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qmnet.sharepoint.com/sites/PourvoieLeChasseur/Documents partages/orignal/"/>
    </mc:Choice>
  </mc:AlternateContent>
  <xr:revisionPtr revIDLastSave="1" documentId="8_{1A670AE5-0A53-4D65-BCED-EBEB3AD5F062}" xr6:coauthVersionLast="47" xr6:coauthVersionMax="47" xr10:uidLastSave="{B2DE85FE-7AC9-4429-8D5C-B1AB215534C6}"/>
  <bookViews>
    <workbookView xWindow="-108" yWindow="-108" windowWidth="23256" windowHeight="12456" tabRatio="785" firstSheet="1" activeTab="18" xr2:uid="{2450B69F-B2CB-49B7-A51E-9B567FE2F6F1}"/>
  </bookViews>
  <sheets>
    <sheet name="2001 à 2005" sheetId="14" r:id="rId1"/>
    <sheet name="2006" sheetId="16" r:id="rId2"/>
    <sheet name="2007" sheetId="17" r:id="rId3"/>
    <sheet name="2008" sheetId="18" r:id="rId4"/>
    <sheet name="2009" sheetId="15" r:id="rId5"/>
    <sheet name="2010" sheetId="7" r:id="rId6"/>
    <sheet name="2011" sheetId="8" r:id="rId7"/>
    <sheet name="2012" sheetId="6" r:id="rId8"/>
    <sheet name="2013" sheetId="5" r:id="rId9"/>
    <sheet name="2014" sheetId="4" r:id="rId10"/>
    <sheet name="2015" sheetId="3" r:id="rId11"/>
    <sheet name="2016" sheetId="2" r:id="rId12"/>
    <sheet name="2017" sheetId="1" r:id="rId13"/>
    <sheet name="2018" sheetId="9" r:id="rId14"/>
    <sheet name="2019" sheetId="10" r:id="rId15"/>
    <sheet name="2020" sheetId="11" r:id="rId16"/>
    <sheet name="2021" sheetId="12" r:id="rId17"/>
    <sheet name="2022" sheetId="13" r:id="rId18"/>
    <sheet name="2023" sheetId="19" r:id="rId19"/>
  </sheets>
  <externalReferences>
    <externalReference r:id="rId20"/>
  </externalReferences>
  <definedNames>
    <definedName name="_xlnm._FilterDatabase" localSheetId="5" hidden="1">'2010'!$G$1:$G$92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2" i="17" l="1"/>
  <c r="D129" i="17" s="1"/>
  <c r="D103" i="17"/>
  <c r="D124" i="17" s="1"/>
  <c r="D79" i="17"/>
  <c r="D54" i="17"/>
  <c r="D40" i="17"/>
  <c r="D13" i="17"/>
  <c r="E121" i="16"/>
  <c r="D120" i="16"/>
  <c r="D118" i="16"/>
  <c r="D127" i="16" s="1"/>
  <c r="D99" i="16"/>
  <c r="D76" i="16"/>
  <c r="D51" i="16"/>
  <c r="D38" i="16"/>
  <c r="D25" i="16"/>
  <c r="D13" i="16"/>
  <c r="Q126" i="8"/>
  <c r="T16" i="11" l="1"/>
  <c r="S16" i="11"/>
  <c r="V14" i="11"/>
  <c r="V13" i="11"/>
  <c r="V12" i="11"/>
  <c r="V11" i="11"/>
  <c r="V10" i="11"/>
  <c r="V9" i="11"/>
  <c r="V8" i="11"/>
  <c r="V7" i="11"/>
  <c r="V6" i="11"/>
  <c r="V5" i="11"/>
  <c r="V4" i="11"/>
  <c r="V16" i="11" s="1"/>
  <c r="O3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</author>
  </authors>
  <commentList>
    <comment ref="I104" authorId="0" shapeId="0" xr:uid="{FE184361-865B-485B-A0DD-010F6752FC6A}">
      <text>
        <r>
          <rPr>
            <b/>
            <sz val="8"/>
            <color indexed="81"/>
            <rFont val="Tahoma"/>
            <family val="2"/>
          </rPr>
          <t>Client:</t>
        </r>
        <r>
          <rPr>
            <sz val="8"/>
            <color indexed="81"/>
            <rFont val="Tahoma"/>
            <family val="2"/>
          </rPr>
          <t xml:space="preserve">
PALME DE 13 POINTES D,UN COTÉ ET GRANDE PINE DE L'AUTRE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</author>
    <author>client</author>
  </authors>
  <commentList>
    <comment ref="B20" authorId="0" shapeId="0" xr:uid="{D1C6B39F-C1F0-4049-8946-BB0AEECAC577}">
      <text>
        <r>
          <rPr>
            <b/>
            <sz val="8"/>
            <color indexed="81"/>
            <rFont val="Tahoma"/>
            <family val="2"/>
          </rPr>
          <t>Client:</t>
        </r>
        <r>
          <rPr>
            <sz val="8"/>
            <color indexed="81"/>
            <rFont val="Tahoma"/>
            <family val="2"/>
          </rPr>
          <t xml:space="preserve">
georges Morel très interessé 4 chasseurs 4 orignaux réfèré par yves cloutier très sérieux pas de problèmed  de fric
514-321-7511
514-327-4669
je le rappelle le 15 janvier</t>
        </r>
      </text>
    </comment>
    <comment ref="B22" authorId="0" shapeId="0" xr:uid="{9FFAE490-452A-4782-9F1D-8AB8D2176455}">
      <text>
        <r>
          <rPr>
            <b/>
            <sz val="8"/>
            <color indexed="81"/>
            <rFont val="Tahoma"/>
            <family val="2"/>
          </rPr>
          <t>Client:</t>
        </r>
        <r>
          <rPr>
            <sz val="8"/>
            <color indexed="81"/>
            <rFont val="Tahoma"/>
            <family val="2"/>
          </rPr>
          <t xml:space="preserve">
Si Coté ne prend pas le forfait gaston vas le prendre pour des Français</t>
        </r>
      </text>
    </comment>
    <comment ref="B54" authorId="0" shapeId="0" xr:uid="{959353DB-091E-4670-B05B-E5DD7A4786C6}">
      <text>
        <r>
          <rPr>
            <b/>
            <sz val="8"/>
            <color indexed="81"/>
            <rFont val="Tahoma"/>
            <family val="2"/>
          </rPr>
          <t>Client:</t>
        </r>
        <r>
          <rPr>
            <sz val="8"/>
            <color indexed="81"/>
            <rFont val="Tahoma"/>
            <family val="2"/>
          </rPr>
          <t xml:space="preserve">
Client:
Client:
voir pour booker avec Yan hamel 418 828-2900
cell 418-580-3937</t>
        </r>
      </text>
    </comment>
    <comment ref="L101" authorId="1" shapeId="0" xr:uid="{71C7799F-F0AA-4E71-B82F-EF095F80661C}">
      <text>
        <r>
          <rPr>
            <b/>
            <sz val="8"/>
            <color indexed="81"/>
            <rFont val="Tahoma"/>
            <family val="2"/>
          </rPr>
          <t>client:</t>
        </r>
        <r>
          <rPr>
            <sz val="8"/>
            <color indexed="81"/>
            <rFont val="Tahoma"/>
            <family val="2"/>
          </rPr>
          <t xml:space="preserve">
NE SAIS PAS SI 37,55OU 48</t>
        </r>
      </text>
    </comment>
  </commentList>
</comments>
</file>

<file path=xl/sharedStrings.xml><?xml version="1.0" encoding="utf-8"?>
<sst xmlns="http://schemas.openxmlformats.org/spreadsheetml/2006/main" count="16121" uniqueCount="4216">
  <si>
    <t>01</t>
  </si>
  <si>
    <t>ORIG</t>
  </si>
  <si>
    <t>CHAS</t>
  </si>
  <si>
    <t>F</t>
  </si>
  <si>
    <t>A</t>
  </si>
  <si>
    <t>N</t>
  </si>
  <si>
    <t>CARA</t>
  </si>
  <si>
    <t>Automne</t>
  </si>
  <si>
    <t>O</t>
  </si>
  <si>
    <t>ARC</t>
  </si>
  <si>
    <t/>
  </si>
  <si>
    <t>J</t>
  </si>
  <si>
    <t>M</t>
  </si>
  <si>
    <t>PRBR</t>
  </si>
  <si>
    <t>Panache</t>
  </si>
  <si>
    <t>15017600055</t>
  </si>
  <si>
    <t>PIERRE</t>
  </si>
  <si>
    <t>PROVENCHER</t>
  </si>
  <si>
    <t>X</t>
  </si>
  <si>
    <t>15017600063</t>
  </si>
  <si>
    <t>LANDRY</t>
  </si>
  <si>
    <t>15017600071</t>
  </si>
  <si>
    <t>NORMAND</t>
  </si>
  <si>
    <t>LEMAY</t>
  </si>
  <si>
    <t>15017600089</t>
  </si>
  <si>
    <t>YVES</t>
  </si>
  <si>
    <t>15017600097</t>
  </si>
  <si>
    <t>GILLES</t>
  </si>
  <si>
    <t>VINCENT</t>
  </si>
  <si>
    <t>15017600105</t>
  </si>
  <si>
    <t>ROGER</t>
  </si>
  <si>
    <t>MOISAN</t>
  </si>
  <si>
    <t>15017600113</t>
  </si>
  <si>
    <t>GAÉTAN</t>
  </si>
  <si>
    <t>15017600121</t>
  </si>
  <si>
    <t>ANDRÉ</t>
  </si>
  <si>
    <t>MICHAUD</t>
  </si>
  <si>
    <t>15017600139</t>
  </si>
  <si>
    <t>ALAIN</t>
  </si>
  <si>
    <t>15017600147</t>
  </si>
  <si>
    <t>MARCEL</t>
  </si>
  <si>
    <t>CREVIER</t>
  </si>
  <si>
    <t>SPYKE</t>
  </si>
  <si>
    <t>15017600154</t>
  </si>
  <si>
    <t>BRILLANT</t>
  </si>
  <si>
    <t>15017600162</t>
  </si>
  <si>
    <t>CHARLES</t>
  </si>
  <si>
    <t>BÉDARD</t>
  </si>
  <si>
    <t>15017600170</t>
  </si>
  <si>
    <t>BLACKBURN</t>
  </si>
  <si>
    <t>15017600188</t>
  </si>
  <si>
    <t>OSCAR</t>
  </si>
  <si>
    <t>ROUSSY</t>
  </si>
  <si>
    <t>15017600196</t>
  </si>
  <si>
    <t>SEBASTIEN</t>
  </si>
  <si>
    <t>15017600204</t>
  </si>
  <si>
    <t>GASTON</t>
  </si>
  <si>
    <t>VANDAL</t>
  </si>
  <si>
    <t>15017600212</t>
  </si>
  <si>
    <t>STEEVE</t>
  </si>
  <si>
    <t>COTE</t>
  </si>
  <si>
    <t>15017600220</t>
  </si>
  <si>
    <t>MAURICE</t>
  </si>
  <si>
    <t>BOLDUC</t>
  </si>
  <si>
    <t>15017600238</t>
  </si>
  <si>
    <t>JOCELYN</t>
  </si>
  <si>
    <t>DESLAURIERS</t>
  </si>
  <si>
    <t>15017600246</t>
  </si>
  <si>
    <t>15017600253</t>
  </si>
  <si>
    <t>NELSON</t>
  </si>
  <si>
    <t>CARON</t>
  </si>
  <si>
    <t>15017600261</t>
  </si>
  <si>
    <t>DENIS</t>
  </si>
  <si>
    <t>15017600279</t>
  </si>
  <si>
    <t>DUFORT</t>
  </si>
  <si>
    <t>15017600287</t>
  </si>
  <si>
    <t>15017600295</t>
  </si>
  <si>
    <t>15017600303</t>
  </si>
  <si>
    <t>15017600311</t>
  </si>
  <si>
    <t>WENDY</t>
  </si>
  <si>
    <t>FRETZ</t>
  </si>
  <si>
    <t>15017600329</t>
  </si>
  <si>
    <t>CLAUDE</t>
  </si>
  <si>
    <t>FREGEAU</t>
  </si>
  <si>
    <t>15017600337</t>
  </si>
  <si>
    <t>DANIEL</t>
  </si>
  <si>
    <t>FONTAINE</t>
  </si>
  <si>
    <t>15017600345</t>
  </si>
  <si>
    <t>OLIVIER</t>
  </si>
  <si>
    <t>15017600352</t>
  </si>
  <si>
    <t>JEAN-YVES</t>
  </si>
  <si>
    <t>GAGNÉ</t>
  </si>
  <si>
    <t>15017600360</t>
  </si>
  <si>
    <t>MARCO</t>
  </si>
  <si>
    <t>PELLETIER</t>
  </si>
  <si>
    <t>15017600378</t>
  </si>
  <si>
    <t>BERTRAND</t>
  </si>
  <si>
    <t>TREMBLAY</t>
  </si>
  <si>
    <t>15017600386</t>
  </si>
  <si>
    <t>GAUTHIER</t>
  </si>
  <si>
    <t>15017600394</t>
  </si>
  <si>
    <t>MICHEL</t>
  </si>
  <si>
    <t>LAVOIE</t>
  </si>
  <si>
    <t>15017600402</t>
  </si>
  <si>
    <t>LUC</t>
  </si>
  <si>
    <t>15017600410</t>
  </si>
  <si>
    <t>PIERRE-YVES</t>
  </si>
  <si>
    <t>COURGEON</t>
  </si>
  <si>
    <t>15017600428</t>
  </si>
  <si>
    <t>CAROLINE</t>
  </si>
  <si>
    <t>15017600436</t>
  </si>
  <si>
    <t>YAN</t>
  </si>
  <si>
    <t>HAMEL</t>
  </si>
  <si>
    <t>15017600444</t>
  </si>
  <si>
    <t>STEPHANE</t>
  </si>
  <si>
    <t>OUELLET</t>
  </si>
  <si>
    <t>15017600451</t>
  </si>
  <si>
    <t>FERLAND</t>
  </si>
  <si>
    <t>15017600469</t>
  </si>
  <si>
    <t>VOIZARD</t>
  </si>
  <si>
    <t>15017600477</t>
  </si>
  <si>
    <t>REAL</t>
  </si>
  <si>
    <t>BOUDREAU</t>
  </si>
  <si>
    <t>15017600485</t>
  </si>
  <si>
    <t>MARTIN</t>
  </si>
  <si>
    <t>15017600493</t>
  </si>
  <si>
    <t>SOPHIE</t>
  </si>
  <si>
    <t>BOISVERT</t>
  </si>
  <si>
    <t>15017600501</t>
  </si>
  <si>
    <t>CHAGNON</t>
  </si>
  <si>
    <t>15017600519</t>
  </si>
  <si>
    <t>STEPHAN</t>
  </si>
  <si>
    <t>COULL</t>
  </si>
  <si>
    <t>15017600527</t>
  </si>
  <si>
    <t>HAROLD</t>
  </si>
  <si>
    <t>15017600535</t>
  </si>
  <si>
    <t>MARIO</t>
  </si>
  <si>
    <t>15017600543</t>
  </si>
  <si>
    <t>PAQUIN</t>
  </si>
  <si>
    <t>15017600550</t>
  </si>
  <si>
    <t>KHALIL</t>
  </si>
  <si>
    <t>15017600568</t>
  </si>
  <si>
    <t>RODRIGUE</t>
  </si>
  <si>
    <t>15017600576</t>
  </si>
  <si>
    <t>NICOLAS</t>
  </si>
  <si>
    <t>BISSON</t>
  </si>
  <si>
    <t>15017600584</t>
  </si>
  <si>
    <t>MATHIEU</t>
  </si>
  <si>
    <t>BRUNET</t>
  </si>
  <si>
    <t>15017600592</t>
  </si>
  <si>
    <t>JACQUES</t>
  </si>
  <si>
    <t>ROSS</t>
  </si>
  <si>
    <t>15017600600</t>
  </si>
  <si>
    <t>JOURNET</t>
  </si>
  <si>
    <t>15017600618</t>
  </si>
  <si>
    <t>ANDRE</t>
  </si>
  <si>
    <t>COLLIN</t>
  </si>
  <si>
    <t>15017600626</t>
  </si>
  <si>
    <t>IND</t>
  </si>
  <si>
    <t>15017600634</t>
  </si>
  <si>
    <t>15017600642</t>
  </si>
  <si>
    <t>RENÉ</t>
  </si>
  <si>
    <t>15017600659</t>
  </si>
  <si>
    <t>YVAN</t>
  </si>
  <si>
    <t>LAPLANTE</t>
  </si>
  <si>
    <t>15017600667</t>
  </si>
  <si>
    <t>MARC</t>
  </si>
  <si>
    <t>BEAUREGARD</t>
  </si>
  <si>
    <t>15017600675</t>
  </si>
  <si>
    <t>JEAN</t>
  </si>
  <si>
    <t>15017600683</t>
  </si>
  <si>
    <t>ROCCO</t>
  </si>
  <si>
    <t>CARRUBBA</t>
  </si>
  <si>
    <t>15017600691</t>
  </si>
  <si>
    <t>JEAN-PIERRE</t>
  </si>
  <si>
    <t>CLÉMENT</t>
  </si>
  <si>
    <t>15017600709</t>
  </si>
  <si>
    <t>SYLVAIN</t>
  </si>
  <si>
    <t>LANGLOIS</t>
  </si>
  <si>
    <t>15017600717</t>
  </si>
  <si>
    <t>BENNY</t>
  </si>
  <si>
    <t>15017600725</t>
  </si>
  <si>
    <t>LAURIAULT</t>
  </si>
  <si>
    <t>15017600733</t>
  </si>
  <si>
    <t>LEGAULT</t>
  </si>
  <si>
    <t>15017600741</t>
  </si>
  <si>
    <t>PATRICK</t>
  </si>
  <si>
    <t>LACASSE</t>
  </si>
  <si>
    <t>15017600758</t>
  </si>
  <si>
    <t>SAMOISETTE</t>
  </si>
  <si>
    <t>15017600766</t>
  </si>
  <si>
    <t>BLOUIN</t>
  </si>
  <si>
    <t>15017600774</t>
  </si>
  <si>
    <t>GUY</t>
  </si>
  <si>
    <t>15017600782</t>
  </si>
  <si>
    <t>15017600790</t>
  </si>
  <si>
    <t>BEAULIEU</t>
  </si>
  <si>
    <t>15017600808</t>
  </si>
  <si>
    <t>COTÉ</t>
  </si>
  <si>
    <t>15017600816</t>
  </si>
  <si>
    <t>RICHARD</t>
  </si>
  <si>
    <t>BRAY</t>
  </si>
  <si>
    <t>15017600824</t>
  </si>
  <si>
    <t>PIERRE-LUC</t>
  </si>
  <si>
    <t>DESCHENES</t>
  </si>
  <si>
    <t>15017600832</t>
  </si>
  <si>
    <t>BENJAMIN</t>
  </si>
  <si>
    <t>15017600840</t>
  </si>
  <si>
    <t>PIER-OLIVIER</t>
  </si>
  <si>
    <t>GAGNON</t>
  </si>
  <si>
    <t>15017600857</t>
  </si>
  <si>
    <t>GUILLAUME</t>
  </si>
  <si>
    <t>SAVARD</t>
  </si>
  <si>
    <t>15017600865</t>
  </si>
  <si>
    <t>FRANCOIS</t>
  </si>
  <si>
    <t>15017600873</t>
  </si>
  <si>
    <t>FRECHETTE</t>
  </si>
  <si>
    <t>15017600881</t>
  </si>
  <si>
    <t>BOUCHARD</t>
  </si>
  <si>
    <t>15017600899</t>
  </si>
  <si>
    <t>JEAN-PHILIPPE</t>
  </si>
  <si>
    <t>15017600907</t>
  </si>
  <si>
    <t>15017600915</t>
  </si>
  <si>
    <t>15017600923</t>
  </si>
  <si>
    <t>CHRISTIAN</t>
  </si>
  <si>
    <t>BILODEAU</t>
  </si>
  <si>
    <t>15017600931</t>
  </si>
  <si>
    <t>15017600949</t>
  </si>
  <si>
    <t>ROGER-YVES</t>
  </si>
  <si>
    <t>SOUCY</t>
  </si>
  <si>
    <t>15017600956</t>
  </si>
  <si>
    <t>JASON</t>
  </si>
  <si>
    <t>BOURDON</t>
  </si>
  <si>
    <t>15017600964</t>
  </si>
  <si>
    <t>15017600972</t>
  </si>
  <si>
    <t>HUGO</t>
  </si>
  <si>
    <t>BOYER</t>
  </si>
  <si>
    <t>15017600980</t>
  </si>
  <si>
    <t>15017600998</t>
  </si>
  <si>
    <t>JEAN-CLAUDE</t>
  </si>
  <si>
    <t>LEMIEUX</t>
  </si>
  <si>
    <t>15017601004</t>
  </si>
  <si>
    <t>HUET</t>
  </si>
  <si>
    <t>15017601012</t>
  </si>
  <si>
    <t>ROY</t>
  </si>
  <si>
    <t>15017601020</t>
  </si>
  <si>
    <t>15017601038</t>
  </si>
  <si>
    <t>LAROCHE</t>
  </si>
  <si>
    <t>15017601046</t>
  </si>
  <si>
    <t>POIRIER</t>
  </si>
  <si>
    <t>15017601053</t>
  </si>
  <si>
    <t>15017601061</t>
  </si>
  <si>
    <t>GIRARD</t>
  </si>
  <si>
    <t>15017601079</t>
  </si>
  <si>
    <t>15017601087</t>
  </si>
  <si>
    <t>15017601095</t>
  </si>
  <si>
    <t>15017601103</t>
  </si>
  <si>
    <t>15017601111</t>
  </si>
  <si>
    <t>15017601129</t>
  </si>
  <si>
    <t>15017601137</t>
  </si>
  <si>
    <t>15017601145</t>
  </si>
  <si>
    <t>15017601152</t>
  </si>
  <si>
    <t>15017601160</t>
  </si>
  <si>
    <t>15017601178</t>
  </si>
  <si>
    <t>15017601186</t>
  </si>
  <si>
    <t>15017601194</t>
  </si>
  <si>
    <t>15017601202</t>
  </si>
  <si>
    <t>15017601210</t>
  </si>
  <si>
    <t>15017601228</t>
  </si>
  <si>
    <t>15017601236</t>
  </si>
  <si>
    <t>15017601244</t>
  </si>
  <si>
    <t>15017601251</t>
  </si>
  <si>
    <t>15017601269</t>
  </si>
  <si>
    <t>15017601277</t>
  </si>
  <si>
    <t>15017601285</t>
  </si>
  <si>
    <t>15017601293</t>
  </si>
  <si>
    <t>15017601301</t>
  </si>
  <si>
    <t>15017601319</t>
  </si>
  <si>
    <t>15017601327</t>
  </si>
  <si>
    <t>15017601335</t>
  </si>
  <si>
    <t>15017601343</t>
  </si>
  <si>
    <t>15017601350</t>
  </si>
  <si>
    <t>15017601368</t>
  </si>
  <si>
    <t>15017601376</t>
  </si>
  <si>
    <t>15017601384</t>
  </si>
  <si>
    <t>15017601392</t>
  </si>
  <si>
    <t>15017601400</t>
  </si>
  <si>
    <t>15017601418</t>
  </si>
  <si>
    <t>15017601426</t>
  </si>
  <si>
    <t>16017600152</t>
  </si>
  <si>
    <t>16017601499</t>
  </si>
  <si>
    <t>16017601481</t>
  </si>
  <si>
    <t>16017601465</t>
  </si>
  <si>
    <t>16017601440</t>
  </si>
  <si>
    <t>16017601432</t>
  </si>
  <si>
    <t>16017601424</t>
  </si>
  <si>
    <t>16017601416</t>
  </si>
  <si>
    <t>16017601408</t>
  </si>
  <si>
    <t>16017601390</t>
  </si>
  <si>
    <t>16017601382</t>
  </si>
  <si>
    <t>16017601374</t>
  </si>
  <si>
    <t>16017601366</t>
  </si>
  <si>
    <t>16017601358</t>
  </si>
  <si>
    <t>16017601333</t>
  </si>
  <si>
    <t>16017601325</t>
  </si>
  <si>
    <t>16017601317</t>
  </si>
  <si>
    <t>16017601309</t>
  </si>
  <si>
    <t>16017601291</t>
  </si>
  <si>
    <t>16017601283</t>
  </si>
  <si>
    <t>16017601267</t>
  </si>
  <si>
    <t>16017601259</t>
  </si>
  <si>
    <t>16017601242</t>
  </si>
  <si>
    <t>16017601234</t>
  </si>
  <si>
    <t>16017601218</t>
  </si>
  <si>
    <t>16017601200</t>
  </si>
  <si>
    <t>16017601176</t>
  </si>
  <si>
    <t>16017601168</t>
  </si>
  <si>
    <t>16017601135</t>
  </si>
  <si>
    <t>16017601127</t>
  </si>
  <si>
    <t>16017601119</t>
  </si>
  <si>
    <t>16017601101</t>
  </si>
  <si>
    <t>16017601093</t>
  </si>
  <si>
    <t>16017601085</t>
  </si>
  <si>
    <t>16017601077</t>
  </si>
  <si>
    <t>16017601069</t>
  </si>
  <si>
    <t>16017601051</t>
  </si>
  <si>
    <t>16017601010</t>
  </si>
  <si>
    <t>16017601002</t>
  </si>
  <si>
    <t>16017600988</t>
  </si>
  <si>
    <t>16017600962</t>
  </si>
  <si>
    <t>16017600939</t>
  </si>
  <si>
    <t>16017600913</t>
  </si>
  <si>
    <t>16017600871</t>
  </si>
  <si>
    <t>16017600806</t>
  </si>
  <si>
    <t>16017600780</t>
  </si>
  <si>
    <t>16017600756</t>
  </si>
  <si>
    <t>16017600681</t>
  </si>
  <si>
    <t>16017600657</t>
  </si>
  <si>
    <t>16017600640</t>
  </si>
  <si>
    <t>16017600525</t>
  </si>
  <si>
    <t>16017600483</t>
  </si>
  <si>
    <t>16017600475</t>
  </si>
  <si>
    <t>16017600459</t>
  </si>
  <si>
    <t>16017600384</t>
  </si>
  <si>
    <t>16017600376</t>
  </si>
  <si>
    <t>16017600368</t>
  </si>
  <si>
    <t>16017600350</t>
  </si>
  <si>
    <t>16017600335</t>
  </si>
  <si>
    <t>16017600269</t>
  </si>
  <si>
    <t>16017600251</t>
  </si>
  <si>
    <t>16017600244</t>
  </si>
  <si>
    <t>16017600236</t>
  </si>
  <si>
    <t>16017600228</t>
  </si>
  <si>
    <t>16017600210</t>
  </si>
  <si>
    <t>16017600194</t>
  </si>
  <si>
    <t>16017600178</t>
  </si>
  <si>
    <t>16017600160</t>
  </si>
  <si>
    <t>16017600137</t>
  </si>
  <si>
    <t>16017600111</t>
  </si>
  <si>
    <t>16017601341</t>
  </si>
  <si>
    <t>16017601226</t>
  </si>
  <si>
    <t>16017600467</t>
  </si>
  <si>
    <t>16017601457</t>
  </si>
  <si>
    <t>16017601275</t>
  </si>
  <si>
    <t>16017601192</t>
  </si>
  <si>
    <t>16017601184</t>
  </si>
  <si>
    <t>16017601150</t>
  </si>
  <si>
    <t>16017601143</t>
  </si>
  <si>
    <t>16017601044</t>
  </si>
  <si>
    <t>16017601036</t>
  </si>
  <si>
    <t>16017601028</t>
  </si>
  <si>
    <t>16017600996</t>
  </si>
  <si>
    <t>16017600970</t>
  </si>
  <si>
    <t>16017600954</t>
  </si>
  <si>
    <t>16017600947</t>
  </si>
  <si>
    <t>16017600921</t>
  </si>
  <si>
    <t>16017600905</t>
  </si>
  <si>
    <t>16017600897</t>
  </si>
  <si>
    <t>16017600889</t>
  </si>
  <si>
    <t>16017600863</t>
  </si>
  <si>
    <t>16017600855</t>
  </si>
  <si>
    <t>16017600848</t>
  </si>
  <si>
    <t>16017600830</t>
  </si>
  <si>
    <t>16017600822</t>
  </si>
  <si>
    <t>16017600814</t>
  </si>
  <si>
    <t>16017600798</t>
  </si>
  <si>
    <t>16017600772</t>
  </si>
  <si>
    <t>16017600764</t>
  </si>
  <si>
    <t>16017600749</t>
  </si>
  <si>
    <t>16017600731</t>
  </si>
  <si>
    <t>16017600723</t>
  </si>
  <si>
    <t>16017600715</t>
  </si>
  <si>
    <t>16017600707</t>
  </si>
  <si>
    <t>16017600699</t>
  </si>
  <si>
    <t>16017600673</t>
  </si>
  <si>
    <t>16017600665</t>
  </si>
  <si>
    <t>16017600632</t>
  </si>
  <si>
    <t>16017600624</t>
  </si>
  <si>
    <t>16017600616</t>
  </si>
  <si>
    <t>16017600608</t>
  </si>
  <si>
    <t>16017600590</t>
  </si>
  <si>
    <t>16017600582</t>
  </si>
  <si>
    <t>16017600574</t>
  </si>
  <si>
    <t>16017600566</t>
  </si>
  <si>
    <t>16017600558</t>
  </si>
  <si>
    <t>16017600541</t>
  </si>
  <si>
    <t>16017600533</t>
  </si>
  <si>
    <t>16017600517</t>
  </si>
  <si>
    <t>16017600509</t>
  </si>
  <si>
    <t>16017600491</t>
  </si>
  <si>
    <t>16017600442</t>
  </si>
  <si>
    <t>16017600434</t>
  </si>
  <si>
    <t>16017600426</t>
  </si>
  <si>
    <t>16017600418</t>
  </si>
  <si>
    <t>16017600343</t>
  </si>
  <si>
    <t>16017600327</t>
  </si>
  <si>
    <t>16017600319</t>
  </si>
  <si>
    <t>16017600301</t>
  </si>
  <si>
    <t>16017600293</t>
  </si>
  <si>
    <t>16017600285</t>
  </si>
  <si>
    <t>16017600277</t>
  </si>
  <si>
    <t>16017600202</t>
  </si>
  <si>
    <t>16017600186</t>
  </si>
  <si>
    <t>16017600145</t>
  </si>
  <si>
    <t>16017600129</t>
  </si>
  <si>
    <t>16017600103</t>
  </si>
  <si>
    <t>16017601473</t>
  </si>
  <si>
    <t>Région</t>
  </si>
  <si>
    <t>Date d'observation</t>
  </si>
  <si>
    <t xml:space="preserve"> No Fiche d'enregistrement</t>
  </si>
  <si>
    <t>prénom</t>
  </si>
  <si>
    <t>nom</t>
  </si>
  <si>
    <t>Sexe</t>
  </si>
  <si>
    <t>Âge</t>
  </si>
  <si>
    <t>PANACHE</t>
  </si>
  <si>
    <t>Présence de lait</t>
  </si>
  <si>
    <t>Masse éviscérée</t>
  </si>
  <si>
    <t>Carcasse (E, Q, D)</t>
  </si>
  <si>
    <t>G1</t>
  </si>
  <si>
    <t>G2</t>
  </si>
  <si>
    <t>G3</t>
  </si>
  <si>
    <t>G4</t>
  </si>
  <si>
    <t>F1</t>
  </si>
  <si>
    <t>F2</t>
  </si>
  <si>
    <t>F3</t>
  </si>
  <si>
    <t>F4</t>
  </si>
  <si>
    <t>E1</t>
  </si>
  <si>
    <t>E2</t>
  </si>
  <si>
    <t>E3</t>
  </si>
  <si>
    <t>E4</t>
  </si>
  <si>
    <t>No Séquentiel</t>
  </si>
  <si>
    <t>Classe d'âge</t>
  </si>
  <si>
    <t>Gras croupe  5 cm</t>
  </si>
  <si>
    <t>Gras croupe 10 cm</t>
  </si>
  <si>
    <t>Longueur totale faon (cm)</t>
  </si>
  <si>
    <t>17017600044</t>
  </si>
  <si>
    <t>ETIENNE</t>
  </si>
  <si>
    <t>SAURIOL</t>
  </si>
  <si>
    <t>E</t>
  </si>
  <si>
    <t>17017600101</t>
  </si>
  <si>
    <t xml:space="preserve">ALAIN </t>
  </si>
  <si>
    <t>17017600051</t>
  </si>
  <si>
    <t>DUMONT</t>
  </si>
  <si>
    <t>17017600069</t>
  </si>
  <si>
    <t>LYNDA</t>
  </si>
  <si>
    <t>DUBÉ</t>
  </si>
  <si>
    <t>17017600085</t>
  </si>
  <si>
    <t>LAMONTAGNE</t>
  </si>
  <si>
    <t>17017600168</t>
  </si>
  <si>
    <t>JEAN-MARIE</t>
  </si>
  <si>
    <t>CONSTANTINEAU</t>
  </si>
  <si>
    <t>17017600077</t>
  </si>
  <si>
    <t>GEORGES</t>
  </si>
  <si>
    <t>17017600093</t>
  </si>
  <si>
    <t>LEDUC</t>
  </si>
  <si>
    <t>17017600119</t>
  </si>
  <si>
    <t>FRANCIS</t>
  </si>
  <si>
    <t>CHÉNARD</t>
  </si>
  <si>
    <t>17017600127</t>
  </si>
  <si>
    <t>CHARLES-EDOUARD</t>
  </si>
  <si>
    <t>17017600135</t>
  </si>
  <si>
    <t>17017600150</t>
  </si>
  <si>
    <t>DOUGLAS</t>
  </si>
  <si>
    <t>MACNARNEY</t>
  </si>
  <si>
    <t>17017600143</t>
  </si>
  <si>
    <t>BERGERON</t>
  </si>
  <si>
    <t>17017600176</t>
  </si>
  <si>
    <t>x</t>
  </si>
  <si>
    <t>17017600184</t>
  </si>
  <si>
    <t>17017600226</t>
  </si>
  <si>
    <t>LOUIS</t>
  </si>
  <si>
    <t>BRISSON</t>
  </si>
  <si>
    <t>17017600192</t>
  </si>
  <si>
    <t>MANON</t>
  </si>
  <si>
    <t>COURVILLE</t>
  </si>
  <si>
    <t>17017600200</t>
  </si>
  <si>
    <t>OMER</t>
  </si>
  <si>
    <t>17017600283</t>
  </si>
  <si>
    <t>17017600267</t>
  </si>
  <si>
    <t>REINDEAU</t>
  </si>
  <si>
    <t>17017600242</t>
  </si>
  <si>
    <t>MAHEUX</t>
  </si>
  <si>
    <t>17017600234</t>
  </si>
  <si>
    <t>CLERMONT</t>
  </si>
  <si>
    <t>ROBERT</t>
  </si>
  <si>
    <t>17017600259</t>
  </si>
  <si>
    <t>PIGEON</t>
  </si>
  <si>
    <t>17017600275</t>
  </si>
  <si>
    <t>DANY</t>
  </si>
  <si>
    <t>BOND</t>
  </si>
  <si>
    <t>17017600218</t>
  </si>
  <si>
    <t>17017600291</t>
  </si>
  <si>
    <t>17017600309</t>
  </si>
  <si>
    <t>BERNIER</t>
  </si>
  <si>
    <t>17017600341</t>
  </si>
  <si>
    <t>DUPERRON</t>
  </si>
  <si>
    <t>17017600333</t>
  </si>
  <si>
    <t>LAPIERRE</t>
  </si>
  <si>
    <t>17017600325</t>
  </si>
  <si>
    <t>ÉRIC</t>
  </si>
  <si>
    <t>17017600317</t>
  </si>
  <si>
    <t>17017600358</t>
  </si>
  <si>
    <t>17017600366</t>
  </si>
  <si>
    <t>LOIC</t>
  </si>
  <si>
    <t>17017600390</t>
  </si>
  <si>
    <t>17017600382</t>
  </si>
  <si>
    <t>17017600374</t>
  </si>
  <si>
    <t>17017600416</t>
  </si>
  <si>
    <t>17017600408</t>
  </si>
  <si>
    <t>17017600424</t>
  </si>
  <si>
    <t>SERGE</t>
  </si>
  <si>
    <t>17017600432</t>
  </si>
  <si>
    <t>17017600465</t>
  </si>
  <si>
    <t>JEAN-MARC</t>
  </si>
  <si>
    <t>PICARD</t>
  </si>
  <si>
    <t>17017600440</t>
  </si>
  <si>
    <t>17017600457</t>
  </si>
  <si>
    <t>JULES</t>
  </si>
  <si>
    <t>17017600531</t>
  </si>
  <si>
    <t>LESPÉRANCE</t>
  </si>
  <si>
    <t>17017600549</t>
  </si>
  <si>
    <t>BESETTE</t>
  </si>
  <si>
    <t>17017600481</t>
  </si>
  <si>
    <t>ROBICHAUX</t>
  </si>
  <si>
    <t>17017600515</t>
  </si>
  <si>
    <t>BERNARDO</t>
  </si>
  <si>
    <t>17017600507</t>
  </si>
  <si>
    <t>RÉAL</t>
  </si>
  <si>
    <t>17017600473</t>
  </si>
  <si>
    <t>17017600499</t>
  </si>
  <si>
    <t>CARTER</t>
  </si>
  <si>
    <t>17017600523</t>
  </si>
  <si>
    <t>NANCY</t>
  </si>
  <si>
    <t>BACON</t>
  </si>
  <si>
    <t>17017600556</t>
  </si>
  <si>
    <t>MASSICOTTE</t>
  </si>
  <si>
    <t>17017600564</t>
  </si>
  <si>
    <t>17017600572</t>
  </si>
  <si>
    <t>17017600580</t>
  </si>
  <si>
    <t xml:space="preserve">GILLES </t>
  </si>
  <si>
    <t>BRASSARD</t>
  </si>
  <si>
    <t>17017600655</t>
  </si>
  <si>
    <t>RAYMOND</t>
  </si>
  <si>
    <t>GARON</t>
  </si>
  <si>
    <t>17017600598</t>
  </si>
  <si>
    <t>17017600622</t>
  </si>
  <si>
    <t>DAVID</t>
  </si>
  <si>
    <t>CÔTÉ</t>
  </si>
  <si>
    <t>17017600606</t>
  </si>
  <si>
    <t>FISETTE</t>
  </si>
  <si>
    <t>17017600630</t>
  </si>
  <si>
    <t>ALEXANDRE</t>
  </si>
  <si>
    <t>ARBOUR</t>
  </si>
  <si>
    <t>17017600614</t>
  </si>
  <si>
    <t>Jacques</t>
  </si>
  <si>
    <t>Leliêvre</t>
  </si>
  <si>
    <t>17017600648</t>
  </si>
  <si>
    <t>17017600663</t>
  </si>
  <si>
    <t>HERMAN</t>
  </si>
  <si>
    <t>17017600705</t>
  </si>
  <si>
    <t>LEAVEY</t>
  </si>
  <si>
    <t>17017600713</t>
  </si>
  <si>
    <t>17017600671</t>
  </si>
  <si>
    <t>LAFLÈCHE</t>
  </si>
  <si>
    <t>17017600689</t>
  </si>
  <si>
    <t>17017600739</t>
  </si>
  <si>
    <t>RÉJEAN</t>
  </si>
  <si>
    <t>GENDRON</t>
  </si>
  <si>
    <t>17017600747</t>
  </si>
  <si>
    <t>17017600754</t>
  </si>
  <si>
    <t>17017600796</t>
  </si>
  <si>
    <t>17017600762</t>
  </si>
  <si>
    <t>17017600838</t>
  </si>
  <si>
    <t>17017600788</t>
  </si>
  <si>
    <t>ROSE</t>
  </si>
  <si>
    <t>FORTIN</t>
  </si>
  <si>
    <t>17017600820</t>
  </si>
  <si>
    <t>PIERRE-OLIVIER</t>
  </si>
  <si>
    <t>Pas de dents</t>
  </si>
  <si>
    <t>17017600804</t>
  </si>
  <si>
    <t>17017600879</t>
  </si>
  <si>
    <t>SIMARD</t>
  </si>
  <si>
    <t>17017600846</t>
  </si>
  <si>
    <t>17017600853</t>
  </si>
  <si>
    <t>17017600887</t>
  </si>
  <si>
    <t>17017600905</t>
  </si>
  <si>
    <t>17017600952</t>
  </si>
  <si>
    <t>AUGUSTIN</t>
  </si>
  <si>
    <t>BOURGEOIS</t>
  </si>
  <si>
    <t>17017600945</t>
  </si>
  <si>
    <t>REMILLARD</t>
  </si>
  <si>
    <t>17017600911</t>
  </si>
  <si>
    <t>17017600929</t>
  </si>
  <si>
    <t>TRUCHON</t>
  </si>
  <si>
    <t>17017600994</t>
  </si>
  <si>
    <t>17017600986</t>
  </si>
  <si>
    <t>CORMIER</t>
  </si>
  <si>
    <t>17017601018</t>
  </si>
  <si>
    <t>17017601117</t>
  </si>
  <si>
    <t>BÉLANGER</t>
  </si>
  <si>
    <t>17017601067</t>
  </si>
  <si>
    <t>HAYES</t>
  </si>
  <si>
    <t>17017601109</t>
  </si>
  <si>
    <t>GENDREAU</t>
  </si>
  <si>
    <t>17017601075</t>
  </si>
  <si>
    <t>17017601133</t>
  </si>
  <si>
    <t>PATRICE</t>
  </si>
  <si>
    <t>LÉPINE</t>
  </si>
  <si>
    <t>17017601190</t>
  </si>
  <si>
    <t>BASTIEN</t>
  </si>
  <si>
    <t>BIRON</t>
  </si>
  <si>
    <t>17017601208</t>
  </si>
  <si>
    <t>COUTU</t>
  </si>
  <si>
    <t>17017601174</t>
  </si>
  <si>
    <t>17017601216</t>
  </si>
  <si>
    <t>17017601232</t>
  </si>
  <si>
    <t>LÉON</t>
  </si>
  <si>
    <t>MERCIER</t>
  </si>
  <si>
    <t>17017601257</t>
  </si>
  <si>
    <t>BIGRAS</t>
  </si>
  <si>
    <t>17017601265</t>
  </si>
  <si>
    <t>PERRY</t>
  </si>
  <si>
    <t>HERVIEUX</t>
  </si>
  <si>
    <t>17017601299</t>
  </si>
  <si>
    <t>PIER-LUC</t>
  </si>
  <si>
    <t>17017601315</t>
  </si>
  <si>
    <t xml:space="preserve"> </t>
  </si>
  <si>
    <t>17017601323</t>
  </si>
  <si>
    <t>RICHER</t>
  </si>
  <si>
    <t>17017601356</t>
  </si>
  <si>
    <t>STEVE</t>
  </si>
  <si>
    <t>VILLENEUVE</t>
  </si>
  <si>
    <t>17017601331</t>
  </si>
  <si>
    <t>SOLANGE</t>
  </si>
  <si>
    <t>KEIGHAN</t>
  </si>
  <si>
    <t>17017601372</t>
  </si>
  <si>
    <t>CHEVRIER</t>
  </si>
  <si>
    <t>17017601364</t>
  </si>
  <si>
    <t>FREDERIC</t>
  </si>
  <si>
    <t>17017600697</t>
  </si>
  <si>
    <t>17017600721</t>
  </si>
  <si>
    <t>TOMMASO</t>
  </si>
  <si>
    <t>CIRILLO</t>
  </si>
  <si>
    <t>17017600770</t>
  </si>
  <si>
    <t>17017600812</t>
  </si>
  <si>
    <t>CASSÉ</t>
  </si>
  <si>
    <t>17017600861</t>
  </si>
  <si>
    <t>MARIALE</t>
  </si>
  <si>
    <t>17017600895</t>
  </si>
  <si>
    <t>SIMON</t>
  </si>
  <si>
    <t>LAGACÉ</t>
  </si>
  <si>
    <t>TURGEON</t>
  </si>
  <si>
    <t>17017600937</t>
  </si>
  <si>
    <t>17017600960</t>
  </si>
  <si>
    <t>ALBERT</t>
  </si>
  <si>
    <t>17017600978</t>
  </si>
  <si>
    <t>17017601000</t>
  </si>
  <si>
    <t>17017601026</t>
  </si>
  <si>
    <t>17017601034</t>
  </si>
  <si>
    <t>MARTIAL</t>
  </si>
  <si>
    <t>MORIN</t>
  </si>
  <si>
    <t>17017601042</t>
  </si>
  <si>
    <t>YANN-ÉRIC</t>
  </si>
  <si>
    <t>17017601059</t>
  </si>
  <si>
    <t>WILLIAM</t>
  </si>
  <si>
    <t>MELANCON</t>
  </si>
  <si>
    <t>17017601083</t>
  </si>
  <si>
    <t>DOMINIC</t>
  </si>
  <si>
    <t>17017601091</t>
  </si>
  <si>
    <t>HOULE</t>
  </si>
  <si>
    <t>17017601125</t>
  </si>
  <si>
    <t>CÉDRIC</t>
  </si>
  <si>
    <t>DUPUIS</t>
  </si>
  <si>
    <t>17017601141</t>
  </si>
  <si>
    <t>17017601158</t>
  </si>
  <si>
    <t>17017601166</t>
  </si>
  <si>
    <t>RAYNALD</t>
  </si>
  <si>
    <t>17017601182</t>
  </si>
  <si>
    <t>17017601224</t>
  </si>
  <si>
    <t>ALEX</t>
  </si>
  <si>
    <t>17017601240</t>
  </si>
  <si>
    <t>SAMUEL</t>
  </si>
  <si>
    <t>PELCHAT</t>
  </si>
  <si>
    <t>17017601273</t>
  </si>
  <si>
    <t>HARDY</t>
  </si>
  <si>
    <t>17017601307</t>
  </si>
  <si>
    <t>MAJEAU</t>
  </si>
  <si>
    <t>17017601349</t>
  </si>
  <si>
    <t>JUSTIN</t>
  </si>
  <si>
    <t>CARRIÈRE</t>
  </si>
  <si>
    <t>17017601380</t>
  </si>
  <si>
    <t>JOEL</t>
  </si>
  <si>
    <t>Annee</t>
  </si>
  <si>
    <t>Nofiche</t>
  </si>
  <si>
    <t>Permis1</t>
  </si>
  <si>
    <t>Datemort</t>
  </si>
  <si>
    <t>Espece</t>
  </si>
  <si>
    <t>Causemor</t>
  </si>
  <si>
    <t>Classage</t>
  </si>
  <si>
    <t>Preslait</t>
  </si>
  <si>
    <t>Engin</t>
  </si>
  <si>
    <t>Dentprlv</t>
  </si>
  <si>
    <t>Agereel</t>
  </si>
  <si>
    <t>POID/LBS</t>
  </si>
  <si>
    <t>Saison</t>
  </si>
  <si>
    <t>22015405238</t>
  </si>
  <si>
    <t>ARCHAMBEAULT</t>
  </si>
  <si>
    <t>202228454449050</t>
  </si>
  <si>
    <t>22015405239</t>
  </si>
  <si>
    <t>Daniel</t>
  </si>
  <si>
    <t>Roussel</t>
  </si>
  <si>
    <t>202228686166050</t>
  </si>
  <si>
    <t>nul</t>
  </si>
  <si>
    <t>22015405241</t>
  </si>
  <si>
    <t xml:space="preserve">André </t>
  </si>
  <si>
    <t>Gervais</t>
  </si>
  <si>
    <t>202228393114050</t>
  </si>
  <si>
    <t>22015405251</t>
  </si>
  <si>
    <t>Claude</t>
  </si>
  <si>
    <t>Mercier</t>
  </si>
  <si>
    <t>202228746813050</t>
  </si>
  <si>
    <t>spyke</t>
  </si>
  <si>
    <t>22015405252</t>
  </si>
  <si>
    <t xml:space="preserve">Sylvain </t>
  </si>
  <si>
    <t>Rocheleau</t>
  </si>
  <si>
    <t>202228523538050</t>
  </si>
  <si>
    <t>22015405262</t>
  </si>
  <si>
    <t>Étienne</t>
  </si>
  <si>
    <t>Simard-Sauriol</t>
  </si>
  <si>
    <t>202228618057050</t>
  </si>
  <si>
    <t>22015405272</t>
  </si>
  <si>
    <t xml:space="preserve">Annie </t>
  </si>
  <si>
    <t>Dubé</t>
  </si>
  <si>
    <t>202228150114050</t>
  </si>
  <si>
    <t>22015405275</t>
  </si>
  <si>
    <t>Mario</t>
  </si>
  <si>
    <t>Léonard</t>
  </si>
  <si>
    <t>202228387904050</t>
  </si>
  <si>
    <t>22015405276</t>
  </si>
  <si>
    <t xml:space="preserve">Roger </t>
  </si>
  <si>
    <t>Moisan</t>
  </si>
  <si>
    <t>202227695548050</t>
  </si>
  <si>
    <t>22015405280</t>
  </si>
  <si>
    <t>Jean</t>
  </si>
  <si>
    <t>Grondin</t>
  </si>
  <si>
    <t>202228297265050</t>
  </si>
  <si>
    <t>22015405286</t>
  </si>
  <si>
    <t xml:space="preserve">Luc </t>
  </si>
  <si>
    <t>Leblanc</t>
  </si>
  <si>
    <t>202228150280050</t>
  </si>
  <si>
    <t>22015405287</t>
  </si>
  <si>
    <t>Jean-Paul</t>
  </si>
  <si>
    <t>Sauriol</t>
  </si>
  <si>
    <t>202228057680050</t>
  </si>
  <si>
    <t>22015405297</t>
  </si>
  <si>
    <t xml:space="preserve">Marc </t>
  </si>
  <si>
    <t>Routhier</t>
  </si>
  <si>
    <t>202228563032050</t>
  </si>
  <si>
    <t>22015405298</t>
  </si>
  <si>
    <t>Beauregard</t>
  </si>
  <si>
    <t>202228285433050</t>
  </si>
  <si>
    <t>22015405303</t>
  </si>
  <si>
    <t>Michel</t>
  </si>
  <si>
    <t>Boulianne</t>
  </si>
  <si>
    <t>202228622589050</t>
  </si>
  <si>
    <t>22015405309</t>
  </si>
  <si>
    <t>202228183132050</t>
  </si>
  <si>
    <t>22015405360</t>
  </si>
  <si>
    <t xml:space="preserve">Dominic </t>
  </si>
  <si>
    <t>Reindeau</t>
  </si>
  <si>
    <t>202229129443050</t>
  </si>
  <si>
    <t>22015405362</t>
  </si>
  <si>
    <t xml:space="preserve">Claude </t>
  </si>
  <si>
    <t>Bédard</t>
  </si>
  <si>
    <t>202229607183050</t>
  </si>
  <si>
    <t>22015405365</t>
  </si>
  <si>
    <t>Renald</t>
  </si>
  <si>
    <t>Roy</t>
  </si>
  <si>
    <t>202228793256050</t>
  </si>
  <si>
    <t>22015405369</t>
  </si>
  <si>
    <t xml:space="preserve">Nelson </t>
  </si>
  <si>
    <t>Caron</t>
  </si>
  <si>
    <t>202228200245050</t>
  </si>
  <si>
    <t>22015405371</t>
  </si>
  <si>
    <t xml:space="preserve">Charles </t>
  </si>
  <si>
    <t>202228472520050</t>
  </si>
  <si>
    <t>22015405380</t>
  </si>
  <si>
    <t>Martin</t>
  </si>
  <si>
    <t>Raymond</t>
  </si>
  <si>
    <t>202227558193050</t>
  </si>
  <si>
    <t>22015405397</t>
  </si>
  <si>
    <t xml:space="preserve">Julien </t>
  </si>
  <si>
    <t>Patenaude</t>
  </si>
  <si>
    <t>4500148</t>
  </si>
  <si>
    <t>22015405398</t>
  </si>
  <si>
    <t>Bertrand</t>
  </si>
  <si>
    <t>4500143</t>
  </si>
  <si>
    <t>22015405406</t>
  </si>
  <si>
    <t>Choquette</t>
  </si>
  <si>
    <t>202228580662050</t>
  </si>
  <si>
    <t>22015405410</t>
  </si>
  <si>
    <t>Gaétan</t>
  </si>
  <si>
    <t>Blouin</t>
  </si>
  <si>
    <t>202227808458050</t>
  </si>
  <si>
    <t>22015405468</t>
  </si>
  <si>
    <t>Christian</t>
  </si>
  <si>
    <t>Bernard</t>
  </si>
  <si>
    <t>202228856760050</t>
  </si>
  <si>
    <t>22015405492</t>
  </si>
  <si>
    <t xml:space="preserve">Olivier </t>
  </si>
  <si>
    <t>ST-Denis</t>
  </si>
  <si>
    <t>202229185872050</t>
  </si>
  <si>
    <t>22015405501</t>
  </si>
  <si>
    <t xml:space="preserve">Patrice </t>
  </si>
  <si>
    <t>Lépine</t>
  </si>
  <si>
    <t>202228607965050</t>
  </si>
  <si>
    <t>22015405542</t>
  </si>
  <si>
    <t xml:space="preserve">Danick </t>
  </si>
  <si>
    <t>Proulx</t>
  </si>
  <si>
    <t>4500151</t>
  </si>
  <si>
    <t>22015405620</t>
  </si>
  <si>
    <t xml:space="preserve">René </t>
  </si>
  <si>
    <t>Boisvert</t>
  </si>
  <si>
    <t>202228188762050</t>
  </si>
  <si>
    <t>22015405622</t>
  </si>
  <si>
    <t>Grégoire</t>
  </si>
  <si>
    <t>202228062651050</t>
  </si>
  <si>
    <t>22015405624</t>
  </si>
  <si>
    <t>Pierre-Louis</t>
  </si>
  <si>
    <t>Richard</t>
  </si>
  <si>
    <t>202228125235050</t>
  </si>
  <si>
    <t>22015405680</t>
  </si>
  <si>
    <t>FRÉDERIC</t>
  </si>
  <si>
    <t>202229674251050</t>
  </si>
  <si>
    <t>22015405685</t>
  </si>
  <si>
    <t>MIchael</t>
  </si>
  <si>
    <t>Henderson</t>
  </si>
  <si>
    <t>202229907397050</t>
  </si>
  <si>
    <t>22015405692</t>
  </si>
  <si>
    <t>Joel</t>
  </si>
  <si>
    <t>Bêty</t>
  </si>
  <si>
    <t>202228655303050</t>
  </si>
  <si>
    <t>22015405708</t>
  </si>
  <si>
    <t>COLBERT</t>
  </si>
  <si>
    <t>202227955923050</t>
  </si>
  <si>
    <t>22015405725</t>
  </si>
  <si>
    <t>FORTIER</t>
  </si>
  <si>
    <t>202229460585050</t>
  </si>
  <si>
    <t>22015405728</t>
  </si>
  <si>
    <t>Steve</t>
  </si>
  <si>
    <t>Adam</t>
  </si>
  <si>
    <t>202229320969050</t>
  </si>
  <si>
    <t>22015405732</t>
  </si>
  <si>
    <t>202229941757050</t>
  </si>
  <si>
    <t>22015405734</t>
  </si>
  <si>
    <t>202229640265050</t>
  </si>
  <si>
    <t>22015405751</t>
  </si>
  <si>
    <t xml:space="preserve">Sébastien </t>
  </si>
  <si>
    <t>DUBOIS</t>
  </si>
  <si>
    <t>202230282354050</t>
  </si>
  <si>
    <t>22015405769</t>
  </si>
  <si>
    <t>LESAGE</t>
  </si>
  <si>
    <t>6610</t>
  </si>
  <si>
    <t>22015405796</t>
  </si>
  <si>
    <t>202228093301050</t>
  </si>
  <si>
    <t>22015405797</t>
  </si>
  <si>
    <t>MIchel</t>
  </si>
  <si>
    <t>Demers</t>
  </si>
  <si>
    <t>202229118214050</t>
  </si>
  <si>
    <t>22015405804</t>
  </si>
  <si>
    <t>202228850010050</t>
  </si>
  <si>
    <t>22015405938</t>
  </si>
  <si>
    <t>GAUDREAU</t>
  </si>
  <si>
    <t>202229728557050</t>
  </si>
  <si>
    <t>22015405959</t>
  </si>
  <si>
    <t>LEVESQUE</t>
  </si>
  <si>
    <t>202229847560050</t>
  </si>
  <si>
    <t>22015405985</t>
  </si>
  <si>
    <t>202229445973050</t>
  </si>
  <si>
    <t>22015405986</t>
  </si>
  <si>
    <t>202228660840050</t>
  </si>
  <si>
    <t>22015405989</t>
  </si>
  <si>
    <t>PETER</t>
  </si>
  <si>
    <t>MOUDILOS</t>
  </si>
  <si>
    <t>202229535767050</t>
  </si>
  <si>
    <t>22015405990</t>
  </si>
  <si>
    <t>STEPHEN</t>
  </si>
  <si>
    <t>GIACOMIN</t>
  </si>
  <si>
    <t>202229641026050</t>
  </si>
  <si>
    <t>22015405991</t>
  </si>
  <si>
    <t>202227966854050</t>
  </si>
  <si>
    <t>22015405996</t>
  </si>
  <si>
    <t>202230715570050</t>
  </si>
  <si>
    <t>22015405998</t>
  </si>
  <si>
    <t>BOURRET</t>
  </si>
  <si>
    <t>202230052853050</t>
  </si>
  <si>
    <t>22015406002</t>
  </si>
  <si>
    <t>202229686563050</t>
  </si>
  <si>
    <t>22015406011</t>
  </si>
  <si>
    <t>VÉRONIQUE</t>
  </si>
  <si>
    <t>LACHANCE</t>
  </si>
  <si>
    <t>202230194957050</t>
  </si>
  <si>
    <t>22015406013</t>
  </si>
  <si>
    <t>DAIGNEAULT</t>
  </si>
  <si>
    <t>202228323616050</t>
  </si>
  <si>
    <t>22015406036</t>
  </si>
  <si>
    <t>LEBLANc</t>
  </si>
  <si>
    <t>202227633907050</t>
  </si>
  <si>
    <t>22015406057</t>
  </si>
  <si>
    <t>Pierre</t>
  </si>
  <si>
    <t>202230914504050</t>
  </si>
  <si>
    <t>22015406063</t>
  </si>
  <si>
    <t>202229387067050</t>
  </si>
  <si>
    <t>22015406098</t>
  </si>
  <si>
    <t>202228273182050</t>
  </si>
  <si>
    <t>22015406106</t>
  </si>
  <si>
    <t>RACINE</t>
  </si>
  <si>
    <t>202230197703050</t>
  </si>
  <si>
    <t>22015406115</t>
  </si>
  <si>
    <t>HUNTER</t>
  </si>
  <si>
    <t>202230395446050</t>
  </si>
  <si>
    <t>22015406116</t>
  </si>
  <si>
    <t>LÉVEILLÉ</t>
  </si>
  <si>
    <t>202229823426050</t>
  </si>
  <si>
    <t>22015406121</t>
  </si>
  <si>
    <t>PATRY</t>
  </si>
  <si>
    <t>202230304246050</t>
  </si>
  <si>
    <t>22015406139</t>
  </si>
  <si>
    <t xml:space="preserve">STÉPHANE </t>
  </si>
  <si>
    <t>LAMBERT</t>
  </si>
  <si>
    <t>202230029065050</t>
  </si>
  <si>
    <t>22015406144</t>
  </si>
  <si>
    <t>202230880889050</t>
  </si>
  <si>
    <t>22015406145</t>
  </si>
  <si>
    <t>EUGENIO</t>
  </si>
  <si>
    <t>202231106500050</t>
  </si>
  <si>
    <t>22015406146</t>
  </si>
  <si>
    <t>LATENDRESSE</t>
  </si>
  <si>
    <t>202230913688050</t>
  </si>
  <si>
    <t>22015406156</t>
  </si>
  <si>
    <t>202228257504050</t>
  </si>
  <si>
    <t>22015406162</t>
  </si>
  <si>
    <t>202229414459050</t>
  </si>
  <si>
    <t>22015406163</t>
  </si>
  <si>
    <t>NOEL</t>
  </si>
  <si>
    <t>HALLÉ</t>
  </si>
  <si>
    <t>202227869253050</t>
  </si>
  <si>
    <t>22015406164</t>
  </si>
  <si>
    <t>202230394983050</t>
  </si>
  <si>
    <t>22015406165</t>
  </si>
  <si>
    <t>202231106737051</t>
  </si>
  <si>
    <t>22015406166</t>
  </si>
  <si>
    <t>JORDAN</t>
  </si>
  <si>
    <t>202229234317050</t>
  </si>
  <si>
    <t>22015406169</t>
  </si>
  <si>
    <t>DENEAULT</t>
  </si>
  <si>
    <t>202231143325050</t>
  </si>
  <si>
    <t>22015406218</t>
  </si>
  <si>
    <t xml:space="preserve">PIERRE-YVES </t>
  </si>
  <si>
    <t>202230682228050</t>
  </si>
  <si>
    <t>22015406235</t>
  </si>
  <si>
    <t>202230559200050</t>
  </si>
  <si>
    <t>22015406241</t>
  </si>
  <si>
    <t>ASTRI</t>
  </si>
  <si>
    <t>202228125879050</t>
  </si>
  <si>
    <t>22015406243</t>
  </si>
  <si>
    <t>JONATHAN</t>
  </si>
  <si>
    <t>DESJARDINS</t>
  </si>
  <si>
    <t>202230743760050</t>
  </si>
  <si>
    <t>22015406245</t>
  </si>
  <si>
    <t xml:space="preserve">LUC </t>
  </si>
  <si>
    <t>202231422858050</t>
  </si>
  <si>
    <t>22015406247</t>
  </si>
  <si>
    <t>JEAN-LOUIS</t>
  </si>
  <si>
    <t>202230310570050</t>
  </si>
  <si>
    <t>22015406312</t>
  </si>
  <si>
    <t>4500157</t>
  </si>
  <si>
    <t>22015406339</t>
  </si>
  <si>
    <t>MARC-aNDRÉ</t>
  </si>
  <si>
    <t>202231341391050</t>
  </si>
  <si>
    <t>22015406363</t>
  </si>
  <si>
    <t>KEVIN</t>
  </si>
  <si>
    <t xml:space="preserve"> BOURDON</t>
  </si>
  <si>
    <t>202231195441050</t>
  </si>
  <si>
    <t>22015406373</t>
  </si>
  <si>
    <t>DEMERS</t>
  </si>
  <si>
    <t>202229398740050</t>
  </si>
  <si>
    <t>22015406392</t>
  </si>
  <si>
    <t>AMÉLIE</t>
  </si>
  <si>
    <t>POLIQUIN</t>
  </si>
  <si>
    <t>202230631488050</t>
  </si>
  <si>
    <t>MOIGNON</t>
  </si>
  <si>
    <t>22015406870</t>
  </si>
  <si>
    <t>PIERRE-MARC</t>
  </si>
  <si>
    <t>PERREAULT</t>
  </si>
  <si>
    <t>202227328242050</t>
  </si>
  <si>
    <t>22015406872</t>
  </si>
  <si>
    <t>MASSÉ</t>
  </si>
  <si>
    <t>202231774052050</t>
  </si>
  <si>
    <t>22015406874</t>
  </si>
  <si>
    <t>4500223</t>
  </si>
  <si>
    <t>22015406879</t>
  </si>
  <si>
    <t>cHÉNARD</t>
  </si>
  <si>
    <t>202229987423050</t>
  </si>
  <si>
    <t>22015406981</t>
  </si>
  <si>
    <t>RIVET</t>
  </si>
  <si>
    <t>202228596049050</t>
  </si>
  <si>
    <t>22015407015</t>
  </si>
  <si>
    <t>GODBOUT</t>
  </si>
  <si>
    <t>202231574830050</t>
  </si>
  <si>
    <t>22015407035</t>
  </si>
  <si>
    <t>MORINVILLE</t>
  </si>
  <si>
    <t>202231590214050</t>
  </si>
  <si>
    <t>22015407059</t>
  </si>
  <si>
    <t>JEAN-MICHEL</t>
  </si>
  <si>
    <t>DAOUST</t>
  </si>
  <si>
    <t>202230026740050</t>
  </si>
  <si>
    <t>22015407062</t>
  </si>
  <si>
    <t>THÉORET</t>
  </si>
  <si>
    <t>202231677538050</t>
  </si>
  <si>
    <t>22015407083</t>
  </si>
  <si>
    <t>PAQUET</t>
  </si>
  <si>
    <t>4500226</t>
  </si>
  <si>
    <t>22015407164</t>
  </si>
  <si>
    <t xml:space="preserve">JAY </t>
  </si>
  <si>
    <t>EMERSON</t>
  </si>
  <si>
    <t>4500221</t>
  </si>
  <si>
    <t>22015407259</t>
  </si>
  <si>
    <t>202228737850050</t>
  </si>
  <si>
    <t>22015407406</t>
  </si>
  <si>
    <t>MARIE-JOSÉE</t>
  </si>
  <si>
    <t>202231369080050</t>
  </si>
  <si>
    <t>22015407410</t>
  </si>
  <si>
    <t>202229551750050</t>
  </si>
  <si>
    <t>22015407430</t>
  </si>
  <si>
    <t>MALETTE</t>
  </si>
  <si>
    <t>202231756130050</t>
  </si>
  <si>
    <t>22015407432</t>
  </si>
  <si>
    <t>erreur de territoir</t>
  </si>
  <si>
    <t>202230751690050</t>
  </si>
  <si>
    <t>errreur de territoir</t>
  </si>
  <si>
    <t>22015407435</t>
  </si>
  <si>
    <t>PAQUETTE</t>
  </si>
  <si>
    <t>202231850960050</t>
  </si>
  <si>
    <t>22015407443</t>
  </si>
  <si>
    <t xml:space="preserve">RENAUD </t>
  </si>
  <si>
    <t>202228043590050</t>
  </si>
  <si>
    <t>22015407444</t>
  </si>
  <si>
    <t>202227950007050</t>
  </si>
  <si>
    <t>22015407445</t>
  </si>
  <si>
    <t xml:space="preserve">GAÉTAN </t>
  </si>
  <si>
    <t>202228138503050</t>
  </si>
  <si>
    <t>22015407454</t>
  </si>
  <si>
    <t>BENOIT</t>
  </si>
  <si>
    <t>DELORME</t>
  </si>
  <si>
    <t>202231648071050</t>
  </si>
  <si>
    <t>22015407456</t>
  </si>
  <si>
    <t>202230978385050</t>
  </si>
  <si>
    <t>22015407458</t>
  </si>
  <si>
    <t>NOLET</t>
  </si>
  <si>
    <t>202231352080050</t>
  </si>
  <si>
    <t>22015407459</t>
  </si>
  <si>
    <t>202229419330050</t>
  </si>
  <si>
    <t>22015407460</t>
  </si>
  <si>
    <t>MATTHEW</t>
  </si>
  <si>
    <t>LAMOUCHE</t>
  </si>
  <si>
    <t>202227854651050</t>
  </si>
  <si>
    <t>22015496032</t>
  </si>
  <si>
    <t>NICHOLAS</t>
  </si>
  <si>
    <t>GIROUARD</t>
  </si>
  <si>
    <t>202230773120050</t>
  </si>
  <si>
    <t># SÉQUENCE</t>
  </si>
  <si>
    <t>Latdd</t>
  </si>
  <si>
    <t>Londd</t>
  </si>
  <si>
    <t>panache</t>
  </si>
  <si>
    <t>prénom chasseur</t>
  </si>
  <si>
    <t>groupe</t>
  </si>
  <si>
    <t>ZONE</t>
  </si>
  <si>
    <t>21015405313</t>
  </si>
  <si>
    <t xml:space="preserve">YVAN </t>
  </si>
  <si>
    <t>FISET</t>
  </si>
  <si>
    <t>21015405295</t>
  </si>
  <si>
    <t>JEAN PAUL</t>
  </si>
  <si>
    <t>21015405290</t>
  </si>
  <si>
    <t xml:space="preserve">ANDRÉ </t>
  </si>
  <si>
    <t>CHAUMOND</t>
  </si>
  <si>
    <t>21015405292</t>
  </si>
  <si>
    <t>ROCHELEAU</t>
  </si>
  <si>
    <t>21015405289</t>
  </si>
  <si>
    <t>21015405288</t>
  </si>
  <si>
    <t>21015405286</t>
  </si>
  <si>
    <t>21015405265</t>
  </si>
  <si>
    <t>S1-1</t>
  </si>
  <si>
    <t>21015405293</t>
  </si>
  <si>
    <t>21015405291</t>
  </si>
  <si>
    <t>21015405305</t>
  </si>
  <si>
    <t>DESROCHER</t>
  </si>
  <si>
    <t>21015405304</t>
  </si>
  <si>
    <t>JENNY-LEE</t>
  </si>
  <si>
    <t>PK</t>
  </si>
  <si>
    <t>21015405324</t>
  </si>
  <si>
    <t>LEBEL</t>
  </si>
  <si>
    <t>21015405302</t>
  </si>
  <si>
    <t>YVON</t>
  </si>
  <si>
    <t>21015405337</t>
  </si>
  <si>
    <t>DOUGLAS STEWART</t>
  </si>
  <si>
    <t>MACNEARNEY</t>
  </si>
  <si>
    <t>21015405389</t>
  </si>
  <si>
    <t>Dany</t>
  </si>
  <si>
    <t>Labrie</t>
  </si>
  <si>
    <t>caron</t>
  </si>
  <si>
    <t>21015405410</t>
  </si>
  <si>
    <t>BALDASSARE</t>
  </si>
  <si>
    <t>TONY</t>
  </si>
  <si>
    <t>MOMDOUX</t>
  </si>
  <si>
    <t>21015405408</t>
  </si>
  <si>
    <t>HOGUE</t>
  </si>
  <si>
    <t>21015405406</t>
  </si>
  <si>
    <t>SMITH</t>
  </si>
  <si>
    <t>21015405421</t>
  </si>
  <si>
    <t xml:space="preserve"> REINDEAU</t>
  </si>
  <si>
    <t>21015405412</t>
  </si>
  <si>
    <t>21015405411</t>
  </si>
  <si>
    <t>CHOQUETTE</t>
  </si>
  <si>
    <t>21015405409</t>
  </si>
  <si>
    <t>COTTON</t>
  </si>
  <si>
    <t>21015405438</t>
  </si>
  <si>
    <t>21015405434</t>
  </si>
  <si>
    <t>21015405422</t>
  </si>
  <si>
    <t xml:space="preserve">STEVE </t>
  </si>
  <si>
    <t>21015405420</t>
  </si>
  <si>
    <t>ST-DENIS</t>
  </si>
  <si>
    <t>21015405512</t>
  </si>
  <si>
    <t>DANIELLE</t>
  </si>
  <si>
    <t>VAUGEOIS</t>
  </si>
  <si>
    <t>MILLAIRE</t>
  </si>
  <si>
    <t>21015405805</t>
  </si>
  <si>
    <t>BOIVERT</t>
  </si>
  <si>
    <t>21015405791</t>
  </si>
  <si>
    <t>21015405702</t>
  </si>
  <si>
    <t>PAUL</t>
  </si>
  <si>
    <t>21015405689</t>
  </si>
  <si>
    <t>ERIC</t>
  </si>
  <si>
    <t>REID</t>
  </si>
  <si>
    <t>21015405619</t>
  </si>
  <si>
    <t>MICHAEL JAMES</t>
  </si>
  <si>
    <t>HENDERSON</t>
  </si>
  <si>
    <t>21015405707</t>
  </si>
  <si>
    <t>21015405793</t>
  </si>
  <si>
    <t>21015405696</t>
  </si>
  <si>
    <t>21015405776</t>
  </si>
  <si>
    <t xml:space="preserve">STEPHANE </t>
  </si>
  <si>
    <t>LARAMÉE</t>
  </si>
  <si>
    <t>21015405772</t>
  </si>
  <si>
    <t>21015405694</t>
  </si>
  <si>
    <t>21015405778</t>
  </si>
  <si>
    <t>21015405787</t>
  </si>
  <si>
    <t>CORRIVEAU</t>
  </si>
  <si>
    <t>21015405846</t>
  </si>
  <si>
    <t>ADAM</t>
  </si>
  <si>
    <t>21015405818</t>
  </si>
  <si>
    <t>21015406128</t>
  </si>
  <si>
    <t>21015406083</t>
  </si>
  <si>
    <t>21015406131</t>
  </si>
  <si>
    <t>HUBERT</t>
  </si>
  <si>
    <t>21015406094</t>
  </si>
  <si>
    <t>MARC-ANTOINE</t>
  </si>
  <si>
    <t>BÉGIN</t>
  </si>
  <si>
    <t>21015406104</t>
  </si>
  <si>
    <t>21015406101</t>
  </si>
  <si>
    <t>UMBERTON</t>
  </si>
  <si>
    <t>COVATTA</t>
  </si>
  <si>
    <t>21015406121</t>
  </si>
  <si>
    <t>RAPHAEL</t>
  </si>
  <si>
    <t>SOLIGO</t>
  </si>
  <si>
    <t>21015406099</t>
  </si>
  <si>
    <t>21015406097</t>
  </si>
  <si>
    <t>21015406080</t>
  </si>
  <si>
    <t xml:space="preserve">DANIEL </t>
  </si>
  <si>
    <t>21015406136</t>
  </si>
  <si>
    <t>21015406103</t>
  </si>
  <si>
    <t xml:space="preserve">ANDRE </t>
  </si>
  <si>
    <t>21015406158</t>
  </si>
  <si>
    <t>21015406139</t>
  </si>
  <si>
    <t>LABELLE</t>
  </si>
  <si>
    <t>21015406243</t>
  </si>
  <si>
    <t>21015406212</t>
  </si>
  <si>
    <t xml:space="preserve">MARIO </t>
  </si>
  <si>
    <t>TOUCHETTE</t>
  </si>
  <si>
    <t>21015406203</t>
  </si>
  <si>
    <t>CEDRIC</t>
  </si>
  <si>
    <t>21015406202</t>
  </si>
  <si>
    <t>FERNAND</t>
  </si>
  <si>
    <t>21015406246</t>
  </si>
  <si>
    <t>SYLVIE</t>
  </si>
  <si>
    <t>MONDOR</t>
  </si>
  <si>
    <t>21015406223</t>
  </si>
  <si>
    <t>REJEAN</t>
  </si>
  <si>
    <t>21015406224</t>
  </si>
  <si>
    <t>21015406222</t>
  </si>
  <si>
    <t>v</t>
  </si>
  <si>
    <t>FRANCESCA</t>
  </si>
  <si>
    <t>SEBASTIANI</t>
  </si>
  <si>
    <t>21015406218</t>
  </si>
  <si>
    <t>21015406213</t>
  </si>
  <si>
    <t>21015406251</t>
  </si>
  <si>
    <t>JACUES</t>
  </si>
  <si>
    <t>LELIEVRE</t>
  </si>
  <si>
    <t>21015406248</t>
  </si>
  <si>
    <t>LAFLECHE</t>
  </si>
  <si>
    <t>21015406247</t>
  </si>
  <si>
    <t>21015406244</t>
  </si>
  <si>
    <t>21015406335</t>
  </si>
  <si>
    <t>JAMES</t>
  </si>
  <si>
    <t>GOODWIN</t>
  </si>
  <si>
    <t>21015406320</t>
  </si>
  <si>
    <t>21015406362</t>
  </si>
  <si>
    <t>DOSTIE</t>
  </si>
  <si>
    <t>21015406361</t>
  </si>
  <si>
    <t>21015406360</t>
  </si>
  <si>
    <t>KAVEN</t>
  </si>
  <si>
    <t>21015406358</t>
  </si>
  <si>
    <t>21015406359</t>
  </si>
  <si>
    <t>GILBERT</t>
  </si>
  <si>
    <t>THERIEN</t>
  </si>
  <si>
    <t>21015406357</t>
  </si>
  <si>
    <t>BRUNO</t>
  </si>
  <si>
    <t>NOISEUX</t>
  </si>
  <si>
    <t>21015406983</t>
  </si>
  <si>
    <t>21015406936</t>
  </si>
  <si>
    <t>POLIAFICO</t>
  </si>
  <si>
    <t>21015406898</t>
  </si>
  <si>
    <t>21015406660</t>
  </si>
  <si>
    <t xml:space="preserve">YVES </t>
  </si>
  <si>
    <t>21015406978</t>
  </si>
  <si>
    <t xml:space="preserve">LOUIS </t>
  </si>
  <si>
    <t>LAPORTE</t>
  </si>
  <si>
    <t>21015406671</t>
  </si>
  <si>
    <t>ROULEAU</t>
  </si>
  <si>
    <t>21015407065</t>
  </si>
  <si>
    <t>21015407053</t>
  </si>
  <si>
    <t xml:space="preserve">LOUISE </t>
  </si>
  <si>
    <t>soucy</t>
  </si>
  <si>
    <t>21015407028</t>
  </si>
  <si>
    <t>ST-PIERRE</t>
  </si>
  <si>
    <t>21015406885</t>
  </si>
  <si>
    <t>DENYS</t>
  </si>
  <si>
    <t>DUCHESNE</t>
  </si>
  <si>
    <t>21015406946</t>
  </si>
  <si>
    <t>21015406945</t>
  </si>
  <si>
    <t>JAY</t>
  </si>
  <si>
    <t>EMMERSON</t>
  </si>
  <si>
    <t>21015406984</t>
  </si>
  <si>
    <t>PHILIPPE</t>
  </si>
  <si>
    <t>DESOURDY</t>
  </si>
  <si>
    <t>21015407059</t>
  </si>
  <si>
    <t>21015407245</t>
  </si>
  <si>
    <t>21015407577</t>
  </si>
  <si>
    <t>LEPINE</t>
  </si>
  <si>
    <t>21015407676</t>
  </si>
  <si>
    <t>RAYNAL</t>
  </si>
  <si>
    <t>21015407638</t>
  </si>
  <si>
    <t>CARRIERE</t>
  </si>
  <si>
    <t>21015407573</t>
  </si>
  <si>
    <t>MARCEL RICHARD CUSTEAU</t>
  </si>
  <si>
    <t>21015407603</t>
  </si>
  <si>
    <t xml:space="preserve">FRANCIS </t>
  </si>
  <si>
    <t>21015407678</t>
  </si>
  <si>
    <t>f</t>
  </si>
  <si>
    <t>PIEROT</t>
  </si>
  <si>
    <t>DROUIN</t>
  </si>
  <si>
    <t>21015407600</t>
  </si>
  <si>
    <t>LAUZON</t>
  </si>
  <si>
    <t>21015407812</t>
  </si>
  <si>
    <t>PERRON</t>
  </si>
  <si>
    <t>21015407680</t>
  </si>
  <si>
    <t>21015407809</t>
  </si>
  <si>
    <t>21015407800</t>
  </si>
  <si>
    <t>BOIVIN</t>
  </si>
  <si>
    <t>21015407768</t>
  </si>
  <si>
    <t>MARC-ETIENNE</t>
  </si>
  <si>
    <t>21015407842</t>
  </si>
  <si>
    <t>21015407798</t>
  </si>
  <si>
    <t>21015407910</t>
  </si>
  <si>
    <t>21015407988</t>
  </si>
  <si>
    <t>21015407995</t>
  </si>
  <si>
    <t>21015407994</t>
  </si>
  <si>
    <t xml:space="preserve">GEORGES </t>
  </si>
  <si>
    <t>AOUIN</t>
  </si>
  <si>
    <t>21015407986</t>
  </si>
  <si>
    <t>21015407985</t>
  </si>
  <si>
    <t>CHANTAL</t>
  </si>
  <si>
    <t>ANCTIL</t>
  </si>
  <si>
    <t>21015407998</t>
  </si>
  <si>
    <t>21015407997</t>
  </si>
  <si>
    <t>21015408007</t>
  </si>
  <si>
    <t>21015408066</t>
  </si>
  <si>
    <t>ROBILLARD</t>
  </si>
  <si>
    <t>21015408031</t>
  </si>
  <si>
    <t>CHENARD</t>
  </si>
  <si>
    <t>21015408036</t>
  </si>
  <si>
    <t>21015408034</t>
  </si>
  <si>
    <t>QUEVILLON</t>
  </si>
  <si>
    <t>21015408032</t>
  </si>
  <si>
    <t>LACROIX</t>
  </si>
  <si>
    <t>21015408022</t>
  </si>
  <si>
    <t>ROSSIGNOL</t>
  </si>
  <si>
    <t>21015408064</t>
  </si>
  <si>
    <t xml:space="preserve">MAURICE </t>
  </si>
  <si>
    <t>CADIEUX</t>
  </si>
  <si>
    <t>21015408062</t>
  </si>
  <si>
    <t>21015408069</t>
  </si>
  <si>
    <t>TOWNER</t>
  </si>
  <si>
    <t>21015408078</t>
  </si>
  <si>
    <t>MATTE-THIBAULT</t>
  </si>
  <si>
    <t>POID-LB</t>
  </si>
  <si>
    <t>Abatteur</t>
  </si>
  <si>
    <t>Groupe de chasse</t>
  </si>
  <si>
    <t>20017800622</t>
  </si>
  <si>
    <t>20017600055</t>
  </si>
  <si>
    <t>1.5</t>
  </si>
  <si>
    <t>Patrick Lebel</t>
  </si>
  <si>
    <t xml:space="preserve">Mâle </t>
  </si>
  <si>
    <t>Femelle</t>
  </si>
  <si>
    <t>Total</t>
  </si>
  <si>
    <t>20017600063</t>
  </si>
  <si>
    <t>Jean-Pierre Sauriol</t>
  </si>
  <si>
    <t>20017600071</t>
  </si>
  <si>
    <t>André Chaumont</t>
  </si>
  <si>
    <t>0.5</t>
  </si>
  <si>
    <t>20017600170</t>
  </si>
  <si>
    <t>7.5</t>
  </si>
  <si>
    <t>Yvan Fiset</t>
  </si>
  <si>
    <t>Lemay</t>
  </si>
  <si>
    <t>20017600089</t>
  </si>
  <si>
    <t>Marc Beauregard</t>
  </si>
  <si>
    <t>20017600097</t>
  </si>
  <si>
    <t>4.5</t>
  </si>
  <si>
    <t>Guy Pelletier</t>
  </si>
  <si>
    <t>Gaétan Côté</t>
  </si>
  <si>
    <t>20017600105</t>
  </si>
  <si>
    <t>Pierre Provencher</t>
  </si>
  <si>
    <t>Provencher</t>
  </si>
  <si>
    <t>20017600113</t>
  </si>
  <si>
    <t>2.5</t>
  </si>
  <si>
    <t>Léon Mercier</t>
  </si>
  <si>
    <t>20017600121</t>
  </si>
  <si>
    <t>6.5</t>
  </si>
  <si>
    <t>Guillaume Savard</t>
  </si>
  <si>
    <t>Savard</t>
  </si>
  <si>
    <t>20017600139</t>
  </si>
  <si>
    <t>Sylvain Paquet</t>
  </si>
  <si>
    <t>Paquet</t>
  </si>
  <si>
    <t>20017600147</t>
  </si>
  <si>
    <t>Donald Turcotte</t>
  </si>
  <si>
    <t>20017600154</t>
  </si>
  <si>
    <t>Jenny-Lee Douglas</t>
  </si>
  <si>
    <t>Dionne</t>
  </si>
  <si>
    <t>10,5 et plus</t>
  </si>
  <si>
    <t>20017600162</t>
  </si>
  <si>
    <t>Doug McNrny</t>
  </si>
  <si>
    <t>20017600188</t>
  </si>
  <si>
    <t>3.5</t>
  </si>
  <si>
    <t>Bruno Blais</t>
  </si>
  <si>
    <t>Mondou</t>
  </si>
  <si>
    <t>20017600196</t>
  </si>
  <si>
    <t>Charles Bédard</t>
  </si>
  <si>
    <t>20017600204</t>
  </si>
  <si>
    <t>5.5</t>
  </si>
  <si>
    <t>Éric Valiquette</t>
  </si>
  <si>
    <t>Gravel</t>
  </si>
  <si>
    <t>20017600220</t>
  </si>
  <si>
    <t>Richard Cotton</t>
  </si>
  <si>
    <t>Hogues</t>
  </si>
  <si>
    <t>20017600246</t>
  </si>
  <si>
    <t>Yvan Pelchat</t>
  </si>
  <si>
    <t>20017600279</t>
  </si>
  <si>
    <t>Reynald Pelletier</t>
  </si>
  <si>
    <t>Théberge</t>
  </si>
  <si>
    <t>20017600212</t>
  </si>
  <si>
    <t>Jocelyn Hogues</t>
  </si>
  <si>
    <t>20017600238</t>
  </si>
  <si>
    <t>Stéphane Tremblay</t>
  </si>
  <si>
    <t>Côté</t>
  </si>
  <si>
    <t>20017600253</t>
  </si>
  <si>
    <t>Dany Labrie</t>
  </si>
  <si>
    <t>20017600261</t>
  </si>
  <si>
    <t>David Grenier</t>
  </si>
  <si>
    <t>Grenier</t>
  </si>
  <si>
    <t>20017600287</t>
  </si>
  <si>
    <t>Denis Dufort</t>
  </si>
  <si>
    <t>St-Denis</t>
  </si>
  <si>
    <t>20017600295</t>
  </si>
  <si>
    <t>Guy Colpron</t>
  </si>
  <si>
    <t>20017600303</t>
  </si>
  <si>
    <t>Francis Dion</t>
  </si>
  <si>
    <t>10.5</t>
  </si>
  <si>
    <t>20017600329</t>
  </si>
  <si>
    <t>Claude Bédard</t>
  </si>
  <si>
    <t>20017600311</t>
  </si>
  <si>
    <t>Karl Grenier</t>
  </si>
  <si>
    <t>11.5</t>
  </si>
  <si>
    <t>20017600337</t>
  </si>
  <si>
    <t>Michel Demers</t>
  </si>
  <si>
    <t>20017600352</t>
  </si>
  <si>
    <t>Pierre-Louis Richard</t>
  </si>
  <si>
    <t>Fiset</t>
  </si>
  <si>
    <t>13.5</t>
  </si>
  <si>
    <t>20017600360</t>
  </si>
  <si>
    <t>Daniel Fontaine</t>
  </si>
  <si>
    <t>15.5</t>
  </si>
  <si>
    <t>20017600345</t>
  </si>
  <si>
    <t>Ismaël Elhiri</t>
  </si>
  <si>
    <t>Girard</t>
  </si>
  <si>
    <t>16.5</t>
  </si>
  <si>
    <t>20017600378</t>
  </si>
  <si>
    <t>Yves Lemay</t>
  </si>
  <si>
    <t>17.5</t>
  </si>
  <si>
    <t>20017600386</t>
  </si>
  <si>
    <t>Kevin Delage</t>
  </si>
  <si>
    <t>Laflamme</t>
  </si>
  <si>
    <t>18.5</t>
  </si>
  <si>
    <t>20017600394</t>
  </si>
  <si>
    <t>Benoît Laflamme</t>
  </si>
  <si>
    <t>20017600402</t>
  </si>
  <si>
    <t>Marc-André Coulombe</t>
  </si>
  <si>
    <t>Duperron</t>
  </si>
  <si>
    <t>20017600410</t>
  </si>
  <si>
    <t>François Blanchette</t>
  </si>
  <si>
    <t>Blanchette</t>
  </si>
  <si>
    <t>20017600428</t>
  </si>
  <si>
    <t>Nicolas Bergeron</t>
  </si>
  <si>
    <t>Lesage</t>
  </si>
  <si>
    <t>20017600436</t>
  </si>
  <si>
    <t>Mario Fortier</t>
  </si>
  <si>
    <t>Normand</t>
  </si>
  <si>
    <t>20017600444</t>
  </si>
  <si>
    <t>Bertrand Tremblay</t>
  </si>
  <si>
    <t>Tremblay</t>
  </si>
  <si>
    <t>20017600451</t>
  </si>
  <si>
    <t>Réjean Lévesque</t>
  </si>
  <si>
    <t>Lévesque</t>
  </si>
  <si>
    <t>20017600469</t>
  </si>
  <si>
    <t>8.5</t>
  </si>
  <si>
    <t>Jacques Blouin</t>
  </si>
  <si>
    <t>Lemieux</t>
  </si>
  <si>
    <t>20017600477</t>
  </si>
  <si>
    <t>Anne Lacasse</t>
  </si>
  <si>
    <t>Voisart</t>
  </si>
  <si>
    <t>20017600485</t>
  </si>
  <si>
    <t>Francis Blondin</t>
  </si>
  <si>
    <t>Brunet</t>
  </si>
  <si>
    <t>20017600493</t>
  </si>
  <si>
    <t>Alexandre Perreault</t>
  </si>
  <si>
    <t>Lachance</t>
  </si>
  <si>
    <t>20017600501</t>
  </si>
  <si>
    <t>Alberto Poulain</t>
  </si>
  <si>
    <t>Carter</t>
  </si>
  <si>
    <t>20017600519</t>
  </si>
  <si>
    <t>Marc-Antoine Bégin</t>
  </si>
  <si>
    <t>Langlois</t>
  </si>
  <si>
    <t>20017600550</t>
  </si>
  <si>
    <t>Martin Matte</t>
  </si>
  <si>
    <t>20017600527</t>
  </si>
  <si>
    <t>Robert Brassard</t>
  </si>
  <si>
    <t>20017600535</t>
  </si>
  <si>
    <t>Catherine Arouard</t>
  </si>
  <si>
    <t>20017600543</t>
  </si>
  <si>
    <t>Réal Bourdeau</t>
  </si>
  <si>
    <t>20017600568</t>
  </si>
  <si>
    <t>Richard Carter</t>
  </si>
  <si>
    <t>20017600576</t>
  </si>
  <si>
    <t>Joseph-Arthur Simard</t>
  </si>
  <si>
    <t>20017600584</t>
  </si>
  <si>
    <t>Daniel Chagnon</t>
  </si>
  <si>
    <t>Chagnon</t>
  </si>
  <si>
    <t>20017600592</t>
  </si>
  <si>
    <t>9.5</t>
  </si>
  <si>
    <t>Samuel Girouard</t>
  </si>
  <si>
    <t>Girouard</t>
  </si>
  <si>
    <t>20017600600</t>
  </si>
  <si>
    <t>Cédric Gauthier</t>
  </si>
  <si>
    <t>Gauthier</t>
  </si>
  <si>
    <t>20017600618</t>
  </si>
  <si>
    <t>Mario Touchette</t>
  </si>
  <si>
    <t>20017600626</t>
  </si>
  <si>
    <t>David Leduc</t>
  </si>
  <si>
    <t>20017600634</t>
  </si>
  <si>
    <t>Rocco Carruba</t>
  </si>
  <si>
    <t>Cirillo</t>
  </si>
  <si>
    <t>20017600642</t>
  </si>
  <si>
    <t>Eugene Cirillo</t>
  </si>
  <si>
    <t>20017600659</t>
  </si>
  <si>
    <t>Mario Léonard</t>
  </si>
  <si>
    <t>20017600667</t>
  </si>
  <si>
    <t xml:space="preserve">Denis Pigeon </t>
  </si>
  <si>
    <t>Brault</t>
  </si>
  <si>
    <t>20017600675</t>
  </si>
  <si>
    <t>Patrick Lacasse</t>
  </si>
  <si>
    <t>Lelièvre</t>
  </si>
  <si>
    <t>20017600683</t>
  </si>
  <si>
    <t>Jordan Côté</t>
  </si>
  <si>
    <t>20017600691</t>
  </si>
  <si>
    <t>Pierre Pilon</t>
  </si>
  <si>
    <t>20017600709</t>
  </si>
  <si>
    <t>Jean-Pierre Clément</t>
  </si>
  <si>
    <t>20017600717</t>
  </si>
  <si>
    <t>Jacques Pelletier</t>
  </si>
  <si>
    <t>Pelletier</t>
  </si>
  <si>
    <t>20017600725</t>
  </si>
  <si>
    <t>Réjean Gendrron</t>
  </si>
  <si>
    <t>Gendron</t>
  </si>
  <si>
    <t>20017600733</t>
  </si>
  <si>
    <t>Stéphane Benny</t>
  </si>
  <si>
    <t>Benny</t>
  </si>
  <si>
    <t>20017600741</t>
  </si>
  <si>
    <t>Bruno Noiseux</t>
  </si>
  <si>
    <t>Fontaine</t>
  </si>
  <si>
    <t>20017600758</t>
  </si>
  <si>
    <t>Marcel Tremblay</t>
  </si>
  <si>
    <t>Bilodeau</t>
  </si>
  <si>
    <t>20017600766</t>
  </si>
  <si>
    <t>Jonathan Desjardins</t>
  </si>
  <si>
    <t>Renaud</t>
  </si>
  <si>
    <t>20017600774</t>
  </si>
  <si>
    <t>Steeve Collin</t>
  </si>
  <si>
    <t>20017600782</t>
  </si>
  <si>
    <t>Claude Leroux</t>
  </si>
  <si>
    <t>Bray</t>
  </si>
  <si>
    <t>20017600790</t>
  </si>
  <si>
    <t>J-F Laxton</t>
  </si>
  <si>
    <t>Beaulieu</t>
  </si>
  <si>
    <t>20017600808</t>
  </si>
  <si>
    <t>Martin Garlarneau</t>
  </si>
  <si>
    <t>20017600816</t>
  </si>
  <si>
    <t>Pierre-Yves Bilodeau</t>
  </si>
  <si>
    <t>20017600824</t>
  </si>
  <si>
    <t>Marc-André Cormier</t>
  </si>
  <si>
    <t>Cormier</t>
  </si>
  <si>
    <t>20017600832</t>
  </si>
  <si>
    <t>Luc Lavoie</t>
  </si>
  <si>
    <t>20017600840</t>
  </si>
  <si>
    <t>Roger Côté</t>
  </si>
  <si>
    <t>Dostie</t>
  </si>
  <si>
    <t>20017600857</t>
  </si>
  <si>
    <t>Éric Dostie</t>
  </si>
  <si>
    <t>20017600865</t>
  </si>
  <si>
    <t>Kevin Bourdon</t>
  </si>
  <si>
    <t>20017600873</t>
  </si>
  <si>
    <t>David Buisson</t>
  </si>
  <si>
    <t>Buisson</t>
  </si>
  <si>
    <t>20017600881</t>
  </si>
  <si>
    <t>Marcel Lussier</t>
  </si>
  <si>
    <t>20017600899</t>
  </si>
  <si>
    <t>Warren Eaton</t>
  </si>
  <si>
    <t>Leduc</t>
  </si>
  <si>
    <t>20017600907</t>
  </si>
  <si>
    <t>Éric Duchesne</t>
  </si>
  <si>
    <t>Albert</t>
  </si>
  <si>
    <t>20017600915</t>
  </si>
  <si>
    <t>Daniel Massé</t>
  </si>
  <si>
    <t>St-Pierre</t>
  </si>
  <si>
    <t>20017600923</t>
  </si>
  <si>
    <t>Albert St-Pierre</t>
  </si>
  <si>
    <t>20017600949</t>
  </si>
  <si>
    <t>Louis Laporte</t>
  </si>
  <si>
    <t>Lauzon</t>
  </si>
  <si>
    <t>20017600980</t>
  </si>
  <si>
    <t>Louise Soucy</t>
  </si>
  <si>
    <t>20017600931</t>
  </si>
  <si>
    <t>Donald Albert</t>
  </si>
  <si>
    <t>20017600956</t>
  </si>
  <si>
    <t>Israel Boudreau</t>
  </si>
  <si>
    <t>Lapierre</t>
  </si>
  <si>
    <t>20017600972</t>
  </si>
  <si>
    <t>Stéphane Perras</t>
  </si>
  <si>
    <t>Lalonde</t>
  </si>
  <si>
    <t>20017600998</t>
  </si>
  <si>
    <t>Paul Raymond</t>
  </si>
  <si>
    <t>20017600964</t>
  </si>
  <si>
    <t>Éric Morinville</t>
  </si>
  <si>
    <t>Massicotte</t>
  </si>
  <si>
    <t>20017601004</t>
  </si>
  <si>
    <t>Alexandre Laporte</t>
  </si>
  <si>
    <t>20017601012</t>
  </si>
  <si>
    <t>André Rivet</t>
  </si>
  <si>
    <t>Rivet</t>
  </si>
  <si>
    <t>20017601020</t>
  </si>
  <si>
    <t>Jérémie Lalonde</t>
  </si>
  <si>
    <t>20015202631</t>
  </si>
  <si>
    <t>20017601038</t>
  </si>
  <si>
    <t>Pierre-Luc Guindon</t>
  </si>
  <si>
    <t>Poirier</t>
  </si>
  <si>
    <t>20017601046</t>
  </si>
  <si>
    <t>Rénald Poirier</t>
  </si>
  <si>
    <t>20017601053</t>
  </si>
  <si>
    <t>Yvon St-Louis</t>
  </si>
  <si>
    <t>Carrière</t>
  </si>
  <si>
    <t>20017601061</t>
  </si>
  <si>
    <t>Marco Malette</t>
  </si>
  <si>
    <t>20017601079</t>
  </si>
  <si>
    <t>Frédéric Laroche</t>
  </si>
  <si>
    <t>Laroche</t>
  </si>
  <si>
    <t>20017601087</t>
  </si>
  <si>
    <t>Gilles Maillé</t>
  </si>
  <si>
    <t>20017601095</t>
  </si>
  <si>
    <t>Joseph Paliofico</t>
  </si>
  <si>
    <t>Paliofico</t>
  </si>
  <si>
    <t>20017601103</t>
  </si>
  <si>
    <t>Philippe Poirier</t>
  </si>
  <si>
    <t>Drouin</t>
  </si>
  <si>
    <t>20017601111</t>
  </si>
  <si>
    <t>Michel Turcotte</t>
  </si>
  <si>
    <t>Labrecque</t>
  </si>
  <si>
    <t>20017601129</t>
  </si>
  <si>
    <t>Pierre Barry</t>
  </si>
  <si>
    <t>Bujold</t>
  </si>
  <si>
    <t>20017601137</t>
  </si>
  <si>
    <t>Bastien Biron</t>
  </si>
  <si>
    <t>20017601145</t>
  </si>
  <si>
    <t>Denis Courchesne</t>
  </si>
  <si>
    <t>Courchesne</t>
  </si>
  <si>
    <t>20017601152</t>
  </si>
  <si>
    <t>Yves Talbot</t>
  </si>
  <si>
    <t>Talbot</t>
  </si>
  <si>
    <t>20017601160</t>
  </si>
  <si>
    <t>Jacques Roy</t>
  </si>
  <si>
    <t>20017601178</t>
  </si>
  <si>
    <t>Robert Charbonneau</t>
  </si>
  <si>
    <t>Charbonneau</t>
  </si>
  <si>
    <t>20017601186</t>
  </si>
  <si>
    <t>Marine Delhon-Bugard</t>
  </si>
  <si>
    <t>Bugard</t>
  </si>
  <si>
    <t>20017601194</t>
  </si>
  <si>
    <t>Géraud Bugard</t>
  </si>
  <si>
    <t>20017601228</t>
  </si>
  <si>
    <t>Donald Quirion</t>
  </si>
  <si>
    <t>Quirion</t>
  </si>
  <si>
    <t>20017601236</t>
  </si>
  <si>
    <t>Serge Gagné</t>
  </si>
  <si>
    <t>Gagné</t>
  </si>
  <si>
    <t>20017601244</t>
  </si>
  <si>
    <t>Murielle Dumoulin</t>
  </si>
  <si>
    <t>20017601251</t>
  </si>
  <si>
    <t>Jean-Sébastien Roussel</t>
  </si>
  <si>
    <t>20017601202</t>
  </si>
  <si>
    <t>Francis Lagacé</t>
  </si>
  <si>
    <t>Hamel</t>
  </si>
  <si>
    <t>20017601210</t>
  </si>
  <si>
    <t>Jean-Sébatien Laroche</t>
  </si>
  <si>
    <t>20017601269</t>
  </si>
  <si>
    <t>Claude Grimard</t>
  </si>
  <si>
    <t>Grimard</t>
  </si>
  <si>
    <t>20017601277</t>
  </si>
  <si>
    <t>François Descheneaux</t>
  </si>
  <si>
    <t>20017601285</t>
  </si>
  <si>
    <t>John Armstrong</t>
  </si>
  <si>
    <t>20017601293</t>
  </si>
  <si>
    <t>Simon Lemay</t>
  </si>
  <si>
    <t>20017601301</t>
  </si>
  <si>
    <t>Florent Derasp</t>
  </si>
  <si>
    <t>20017803147</t>
  </si>
  <si>
    <t>prenom</t>
  </si>
  <si>
    <t>Long/ panache</t>
  </si>
  <si>
    <t>poid/lbs</t>
  </si>
  <si>
    <t>ages</t>
  </si>
  <si>
    <t>19017600081</t>
  </si>
  <si>
    <t>lynda</t>
  </si>
  <si>
    <t>dubé</t>
  </si>
  <si>
    <t>31</t>
  </si>
  <si>
    <t>773</t>
  </si>
  <si>
    <t>5,5</t>
  </si>
  <si>
    <t>19017600099</t>
  </si>
  <si>
    <t>HENRI</t>
  </si>
  <si>
    <t>BETY</t>
  </si>
  <si>
    <t>400</t>
  </si>
  <si>
    <t>19017600107</t>
  </si>
  <si>
    <t>JEAN-GUY</t>
  </si>
  <si>
    <t>BEAUDOIN</t>
  </si>
  <si>
    <t>633</t>
  </si>
  <si>
    <t>2,5</t>
  </si>
  <si>
    <t>19017600115</t>
  </si>
  <si>
    <t>BOULIANE</t>
  </si>
  <si>
    <t>25,5</t>
  </si>
  <si>
    <t>512</t>
  </si>
  <si>
    <t>1,5</t>
  </si>
  <si>
    <t>19017600123</t>
  </si>
  <si>
    <t>GHISLAIN</t>
  </si>
  <si>
    <t>BELANGER</t>
  </si>
  <si>
    <t>XX</t>
  </si>
  <si>
    <t>680</t>
  </si>
  <si>
    <t>6,5</t>
  </si>
  <si>
    <t>19017600131</t>
  </si>
  <si>
    <t>628</t>
  </si>
  <si>
    <t>8,5</t>
  </si>
  <si>
    <t>19017600149</t>
  </si>
  <si>
    <t>660</t>
  </si>
  <si>
    <t>3,5</t>
  </si>
  <si>
    <t>19017600156</t>
  </si>
  <si>
    <t>20,5</t>
  </si>
  <si>
    <t>560</t>
  </si>
  <si>
    <t>19017600164</t>
  </si>
  <si>
    <t>ÉTIENNE</t>
  </si>
  <si>
    <t>446</t>
  </si>
  <si>
    <t>19017600172</t>
  </si>
  <si>
    <t>33</t>
  </si>
  <si>
    <t>526</t>
  </si>
  <si>
    <t>19017600180</t>
  </si>
  <si>
    <t>GEORGE-ALB</t>
  </si>
  <si>
    <t>37,5</t>
  </si>
  <si>
    <t>725</t>
  </si>
  <si>
    <t>19017600198</t>
  </si>
  <si>
    <t>31,5</t>
  </si>
  <si>
    <t>722</t>
  </si>
  <si>
    <t>19017600206</t>
  </si>
  <si>
    <t>BLAIS</t>
  </si>
  <si>
    <t>27</t>
  </si>
  <si>
    <t>579</t>
  </si>
  <si>
    <t>19017600214</t>
  </si>
  <si>
    <t>BRISON</t>
  </si>
  <si>
    <t>29,5</t>
  </si>
  <si>
    <t>630</t>
  </si>
  <si>
    <t>19017600222</t>
  </si>
  <si>
    <t>GRAVEL</t>
  </si>
  <si>
    <t>27,5</t>
  </si>
  <si>
    <t>580</t>
  </si>
  <si>
    <t>19017600230</t>
  </si>
  <si>
    <t>LABRIE</t>
  </si>
  <si>
    <t>19017600248</t>
  </si>
  <si>
    <t>BOISCLAIR</t>
  </si>
  <si>
    <t>33,5</t>
  </si>
  <si>
    <t>19017600255</t>
  </si>
  <si>
    <t>52</t>
  </si>
  <si>
    <t>812</t>
  </si>
  <si>
    <t>19017600263</t>
  </si>
  <si>
    <t>720</t>
  </si>
  <si>
    <t>4,5</t>
  </si>
  <si>
    <t>19017600271</t>
  </si>
  <si>
    <t>STÉPHANE</t>
  </si>
  <si>
    <t>600</t>
  </si>
  <si>
    <t>19017600289</t>
  </si>
  <si>
    <t>471</t>
  </si>
  <si>
    <t>19017600297</t>
  </si>
  <si>
    <t>COUTURE</t>
  </si>
  <si>
    <t>635</t>
  </si>
  <si>
    <t>9,5</t>
  </si>
  <si>
    <t>19017600305</t>
  </si>
  <si>
    <t>TERRY</t>
  </si>
  <si>
    <t>568</t>
  </si>
  <si>
    <t>19017600313</t>
  </si>
  <si>
    <t>LAURENT</t>
  </si>
  <si>
    <t>POMERLEAU</t>
  </si>
  <si>
    <t>492</t>
  </si>
  <si>
    <t>19017600321</t>
  </si>
  <si>
    <t>PIERRE-PAUL</t>
  </si>
  <si>
    <t>619</t>
  </si>
  <si>
    <t>19017600339</t>
  </si>
  <si>
    <t>382</t>
  </si>
  <si>
    <t>19017600347</t>
  </si>
  <si>
    <t xml:space="preserve">OLIVIER </t>
  </si>
  <si>
    <t>590</t>
  </si>
  <si>
    <t>19017600354</t>
  </si>
  <si>
    <t>SEVIGNY</t>
  </si>
  <si>
    <t>442</t>
  </si>
  <si>
    <t>19017600362</t>
  </si>
  <si>
    <t>762</t>
  </si>
  <si>
    <t>19017600370</t>
  </si>
  <si>
    <t>430</t>
  </si>
  <si>
    <t>19017600388</t>
  </si>
  <si>
    <t>476</t>
  </si>
  <si>
    <t>19017600396</t>
  </si>
  <si>
    <t>ROYER</t>
  </si>
  <si>
    <t>530</t>
  </si>
  <si>
    <t>19017600404</t>
  </si>
  <si>
    <t>RUDY</t>
  </si>
  <si>
    <t>MOREAU</t>
  </si>
  <si>
    <t>545</t>
  </si>
  <si>
    <t>19017600412</t>
  </si>
  <si>
    <t>HUGUES</t>
  </si>
  <si>
    <t>VAILLANCOURT</t>
  </si>
  <si>
    <t>440</t>
  </si>
  <si>
    <t>19017600420</t>
  </si>
  <si>
    <t>847</t>
  </si>
  <si>
    <t>19017600438</t>
  </si>
  <si>
    <t>504</t>
  </si>
  <si>
    <t>19017600446</t>
  </si>
  <si>
    <t>381</t>
  </si>
  <si>
    <t>19017600453</t>
  </si>
  <si>
    <t>SARAZIN</t>
  </si>
  <si>
    <t>622</t>
  </si>
  <si>
    <t>19017600461</t>
  </si>
  <si>
    <t>19017600479</t>
  </si>
  <si>
    <t>861</t>
  </si>
  <si>
    <t>19017600487</t>
  </si>
  <si>
    <t>494</t>
  </si>
  <si>
    <t>19017600495</t>
  </si>
  <si>
    <t>414</t>
  </si>
  <si>
    <t>19017600503</t>
  </si>
  <si>
    <t>727</t>
  </si>
  <si>
    <t>19017600511</t>
  </si>
  <si>
    <t>608</t>
  </si>
  <si>
    <t>19017600529</t>
  </si>
  <si>
    <t>MIREAULT</t>
  </si>
  <si>
    <t>688</t>
  </si>
  <si>
    <t>19017600537</t>
  </si>
  <si>
    <t>596</t>
  </si>
  <si>
    <t>19017600545</t>
  </si>
  <si>
    <t>632</t>
  </si>
  <si>
    <t>19017600552</t>
  </si>
  <si>
    <t>ALBERTO</t>
  </si>
  <si>
    <t>POULIN</t>
  </si>
  <si>
    <t>490</t>
  </si>
  <si>
    <t>19017600560</t>
  </si>
  <si>
    <t>582</t>
  </si>
  <si>
    <t>19017600578</t>
  </si>
  <si>
    <t>LIMOGE</t>
  </si>
  <si>
    <t>496</t>
  </si>
  <si>
    <t>19017600586</t>
  </si>
  <si>
    <t>420</t>
  </si>
  <si>
    <t>19017600594</t>
  </si>
  <si>
    <t>DUVAL</t>
  </si>
  <si>
    <t>626</t>
  </si>
  <si>
    <t>19017600602</t>
  </si>
  <si>
    <t>CARMEN</t>
  </si>
  <si>
    <t>MALOUIN</t>
  </si>
  <si>
    <t>19017600610</t>
  </si>
  <si>
    <t>19017600628</t>
  </si>
  <si>
    <t>567</t>
  </si>
  <si>
    <t>11,5</t>
  </si>
  <si>
    <t>19017600636</t>
  </si>
  <si>
    <t>19017600644</t>
  </si>
  <si>
    <t>456</t>
  </si>
  <si>
    <t>19017600651</t>
  </si>
  <si>
    <t>610</t>
  </si>
  <si>
    <t>19017600669</t>
  </si>
  <si>
    <t>652</t>
  </si>
  <si>
    <t>19017600677</t>
  </si>
  <si>
    <t>COURTEMANCHE</t>
  </si>
  <si>
    <t>570</t>
  </si>
  <si>
    <t>19017600685</t>
  </si>
  <si>
    <t>TEST</t>
  </si>
  <si>
    <t>19017600693</t>
  </si>
  <si>
    <t>GUYLAINE</t>
  </si>
  <si>
    <t>DUMAS</t>
  </si>
  <si>
    <t>19017600701</t>
  </si>
  <si>
    <t>650</t>
  </si>
  <si>
    <t>19017600719</t>
  </si>
  <si>
    <t>PILON</t>
  </si>
  <si>
    <t>614</t>
  </si>
  <si>
    <t>19017600727</t>
  </si>
  <si>
    <t>557</t>
  </si>
  <si>
    <t>19017600735</t>
  </si>
  <si>
    <t>816</t>
  </si>
  <si>
    <t>19017600743</t>
  </si>
  <si>
    <t>423</t>
  </si>
  <si>
    <t>19017600750</t>
  </si>
  <si>
    <t>EUGINIO</t>
  </si>
  <si>
    <t>470</t>
  </si>
  <si>
    <t>19017600768</t>
  </si>
  <si>
    <t>DUPONT</t>
  </si>
  <si>
    <t>515</t>
  </si>
  <si>
    <t>19017600776</t>
  </si>
  <si>
    <t>623</t>
  </si>
  <si>
    <t>10,5</t>
  </si>
  <si>
    <t>19017600784</t>
  </si>
  <si>
    <t>612</t>
  </si>
  <si>
    <t>12,5</t>
  </si>
  <si>
    <t>19017600792</t>
  </si>
  <si>
    <t>19017600800</t>
  </si>
  <si>
    <t>620</t>
  </si>
  <si>
    <t>19017600818</t>
  </si>
  <si>
    <t>19017600826</t>
  </si>
  <si>
    <t>464</t>
  </si>
  <si>
    <t>19017600834</t>
  </si>
  <si>
    <t>537</t>
  </si>
  <si>
    <t>19017600842</t>
  </si>
  <si>
    <t>522</t>
  </si>
  <si>
    <t>19017600859</t>
  </si>
  <si>
    <t>ISMAEL</t>
  </si>
  <si>
    <t>ELHIRI</t>
  </si>
  <si>
    <t>19017600867</t>
  </si>
  <si>
    <t>GABRIEL</t>
  </si>
  <si>
    <t>641</t>
  </si>
  <si>
    <t>19017600875</t>
  </si>
  <si>
    <t>507</t>
  </si>
  <si>
    <t>19017600883</t>
  </si>
  <si>
    <t>587</t>
  </si>
  <si>
    <t>19017600891</t>
  </si>
  <si>
    <t>BUISSON</t>
  </si>
  <si>
    <t>19017600909</t>
  </si>
  <si>
    <t>775</t>
  </si>
  <si>
    <t>19017600917</t>
  </si>
  <si>
    <t>900</t>
  </si>
  <si>
    <t>7,5</t>
  </si>
  <si>
    <t>19017600925</t>
  </si>
  <si>
    <t>692</t>
  </si>
  <si>
    <t>19017600933</t>
  </si>
  <si>
    <t>592</t>
  </si>
  <si>
    <t>19017600941</t>
  </si>
  <si>
    <t>19017600958</t>
  </si>
  <si>
    <t>690</t>
  </si>
  <si>
    <t>19017600966</t>
  </si>
  <si>
    <t>PAUL-ÉMILE</t>
  </si>
  <si>
    <t>19017600974</t>
  </si>
  <si>
    <t>19017600982</t>
  </si>
  <si>
    <t>RENAUD</t>
  </si>
  <si>
    <t>897</t>
  </si>
  <si>
    <t>19017600990</t>
  </si>
  <si>
    <t>450</t>
  </si>
  <si>
    <t>19017601006</t>
  </si>
  <si>
    <t>700</t>
  </si>
  <si>
    <t>19017601014</t>
  </si>
  <si>
    <t>500</t>
  </si>
  <si>
    <t>19017601022</t>
  </si>
  <si>
    <t>19017601030</t>
  </si>
  <si>
    <t>643</t>
  </si>
  <si>
    <t>19017601048</t>
  </si>
  <si>
    <t>JEREMIE</t>
  </si>
  <si>
    <t>LALONDE</t>
  </si>
  <si>
    <t>573</t>
  </si>
  <si>
    <t>19017601055</t>
  </si>
  <si>
    <t>PERRAS</t>
  </si>
  <si>
    <t>691</t>
  </si>
  <si>
    <t>19017601063</t>
  </si>
  <si>
    <t>462</t>
  </si>
  <si>
    <t>19017601071</t>
  </si>
  <si>
    <t>19017601089</t>
  </si>
  <si>
    <t>GRONDIN</t>
  </si>
  <si>
    <t>19017601097</t>
  </si>
  <si>
    <t>THERRIEN</t>
  </si>
  <si>
    <t>540</t>
  </si>
  <si>
    <t>19017601105</t>
  </si>
  <si>
    <t>DURAND</t>
  </si>
  <si>
    <t>19017601113</t>
  </si>
  <si>
    <t>HEMERSON</t>
  </si>
  <si>
    <t>410</t>
  </si>
  <si>
    <t>19017601121</t>
  </si>
  <si>
    <t>401</t>
  </si>
  <si>
    <t>19017601139</t>
  </si>
  <si>
    <t>498</t>
  </si>
  <si>
    <t>19017601147</t>
  </si>
  <si>
    <t xml:space="preserve">test parasite </t>
  </si>
  <si>
    <t>19017601154</t>
  </si>
  <si>
    <t>19017601162</t>
  </si>
  <si>
    <t>640</t>
  </si>
  <si>
    <t>19017601170</t>
  </si>
  <si>
    <t>Majeau</t>
  </si>
  <si>
    <t>603</t>
  </si>
  <si>
    <t>19017601188</t>
  </si>
  <si>
    <t>VERREAULT</t>
  </si>
  <si>
    <t>544</t>
  </si>
  <si>
    <t>19017601196</t>
  </si>
  <si>
    <t>19017601204</t>
  </si>
  <si>
    <t>BIRRON</t>
  </si>
  <si>
    <t>19017601212</t>
  </si>
  <si>
    <t>485</t>
  </si>
  <si>
    <t>19017601220</t>
  </si>
  <si>
    <t>JOSÉE-ANN</t>
  </si>
  <si>
    <t>PINEAULT</t>
  </si>
  <si>
    <t>556</t>
  </si>
  <si>
    <t>19017601238</t>
  </si>
  <si>
    <t>LABRECQUE</t>
  </si>
  <si>
    <t>656</t>
  </si>
  <si>
    <t>19017601246</t>
  </si>
  <si>
    <t>BISALLON</t>
  </si>
  <si>
    <t>616</t>
  </si>
  <si>
    <t>19017601261</t>
  </si>
  <si>
    <t>19017601279</t>
  </si>
  <si>
    <t xml:space="preserve">GUY </t>
  </si>
  <si>
    <t>19017601287</t>
  </si>
  <si>
    <t>TALBOT</t>
  </si>
  <si>
    <t>576</t>
  </si>
  <si>
    <t>19017601295</t>
  </si>
  <si>
    <t>DALPHE</t>
  </si>
  <si>
    <t>444</t>
  </si>
  <si>
    <t>19017601303</t>
  </si>
  <si>
    <t>CHARBONNEAU</t>
  </si>
  <si>
    <t>19017601311</t>
  </si>
  <si>
    <t>19017601329</t>
  </si>
  <si>
    <t>19017601337</t>
  </si>
  <si>
    <t>742</t>
  </si>
  <si>
    <t>19017601345</t>
  </si>
  <si>
    <t>524</t>
  </si>
  <si>
    <t>19017601352</t>
  </si>
  <si>
    <t>DONALD</t>
  </si>
  <si>
    <t>QUIRION</t>
  </si>
  <si>
    <t>JEUNE</t>
  </si>
  <si>
    <t>300</t>
  </si>
  <si>
    <t>19017601360</t>
  </si>
  <si>
    <t>575</t>
  </si>
  <si>
    <t>19017601378</t>
  </si>
  <si>
    <t>ZACHARY</t>
  </si>
  <si>
    <t>LALLIÉE</t>
  </si>
  <si>
    <t>250</t>
  </si>
  <si>
    <t>0,5</t>
  </si>
  <si>
    <t>19017601386</t>
  </si>
  <si>
    <t>LEBLANC</t>
  </si>
  <si>
    <t>460</t>
  </si>
  <si>
    <t>19017601394</t>
  </si>
  <si>
    <t>LINDA</t>
  </si>
  <si>
    <t>280</t>
  </si>
  <si>
    <t>19017601402</t>
  </si>
  <si>
    <t>MONTREUIL</t>
  </si>
  <si>
    <t>19017601410</t>
  </si>
  <si>
    <t>19017601428</t>
  </si>
  <si>
    <t>VALÉRIE</t>
  </si>
  <si>
    <t>19017601436</t>
  </si>
  <si>
    <t xml:space="preserve">SIMON </t>
  </si>
  <si>
    <t>BUSSIERE</t>
  </si>
  <si>
    <t>19017601444</t>
  </si>
  <si>
    <t>DARQUIS</t>
  </si>
  <si>
    <t>662</t>
  </si>
  <si>
    <t>19017601451</t>
  </si>
  <si>
    <t>364</t>
  </si>
  <si>
    <t>19017601469</t>
  </si>
  <si>
    <t>COURCHESNE</t>
  </si>
  <si>
    <t>658</t>
  </si>
  <si>
    <t>19017601477</t>
  </si>
  <si>
    <t>GENEVIEVE</t>
  </si>
  <si>
    <t>PARENT</t>
  </si>
  <si>
    <t>18017600083</t>
  </si>
  <si>
    <t>SPIKE</t>
  </si>
  <si>
    <t>18017600091</t>
  </si>
  <si>
    <t>18017600109</t>
  </si>
  <si>
    <t>18017600117</t>
  </si>
  <si>
    <t>18017600125</t>
  </si>
  <si>
    <t>18017600133</t>
  </si>
  <si>
    <t>18017600141</t>
  </si>
  <si>
    <t>18017600158</t>
  </si>
  <si>
    <t>18017600166</t>
  </si>
  <si>
    <t>18017600174</t>
  </si>
  <si>
    <t>18017600182</t>
  </si>
  <si>
    <t>JENNY</t>
  </si>
  <si>
    <t>LEE-DOUGLAS</t>
  </si>
  <si>
    <t>18017600190</t>
  </si>
  <si>
    <t>AUREL</t>
  </si>
  <si>
    <t>18017600208</t>
  </si>
  <si>
    <t>MCCUTCHEON</t>
  </si>
  <si>
    <t>18017600216</t>
  </si>
  <si>
    <t>18017600224</t>
  </si>
  <si>
    <t>18017600232</t>
  </si>
  <si>
    <t>18017600240</t>
  </si>
  <si>
    <t>18017600257</t>
  </si>
  <si>
    <t>HOMER</t>
  </si>
  <si>
    <t>18017600265</t>
  </si>
  <si>
    <t>MAHEU</t>
  </si>
  <si>
    <t>18017600273</t>
  </si>
  <si>
    <t>18017600281</t>
  </si>
  <si>
    <t>18017600299</t>
  </si>
  <si>
    <t>18017600307</t>
  </si>
  <si>
    <t>PASCAL</t>
  </si>
  <si>
    <t>18017600315</t>
  </si>
  <si>
    <t>18017600323</t>
  </si>
  <si>
    <t>18017600331</t>
  </si>
  <si>
    <t>18017600349</t>
  </si>
  <si>
    <t>18017600356</t>
  </si>
  <si>
    <t>FREDERIK</t>
  </si>
  <si>
    <t>LAMARCHE</t>
  </si>
  <si>
    <t>18017600364</t>
  </si>
  <si>
    <t>18017600372</t>
  </si>
  <si>
    <t>18017600380</t>
  </si>
  <si>
    <t>FRÉGEAUT</t>
  </si>
  <si>
    <t>18017600398</t>
  </si>
  <si>
    <t>18017600406</t>
  </si>
  <si>
    <t>PIERRE-LOUIS</t>
  </si>
  <si>
    <t>18017600414</t>
  </si>
  <si>
    <t>18017600422</t>
  </si>
  <si>
    <t>ROUSSEL</t>
  </si>
  <si>
    <t>18017600430</t>
  </si>
  <si>
    <t>BLANCHETTE</t>
  </si>
  <si>
    <t>18017600448</t>
  </si>
  <si>
    <t>18017600455</t>
  </si>
  <si>
    <t>18017600463</t>
  </si>
  <si>
    <t>18017600471</t>
  </si>
  <si>
    <t xml:space="preserve">CAROLINE </t>
  </si>
  <si>
    <t>18017600489</t>
  </si>
  <si>
    <t>18017600497</t>
  </si>
  <si>
    <t>18017600505</t>
  </si>
  <si>
    <t>18017600513</t>
  </si>
  <si>
    <t>MÉLINA</t>
  </si>
  <si>
    <t>18017600521</t>
  </si>
  <si>
    <t>18017600539</t>
  </si>
  <si>
    <t>18017600547</t>
  </si>
  <si>
    <t>SAINT-CYR</t>
  </si>
  <si>
    <t>18017600554</t>
  </si>
  <si>
    <t>VERONIQUE</t>
  </si>
  <si>
    <t>18017600562</t>
  </si>
  <si>
    <t>ANNE</t>
  </si>
  <si>
    <t>18017600570</t>
  </si>
  <si>
    <t>18017600588</t>
  </si>
  <si>
    <t>KARL</t>
  </si>
  <si>
    <t>18017600596</t>
  </si>
  <si>
    <t>18017600604</t>
  </si>
  <si>
    <t>18017600612</t>
  </si>
  <si>
    <t>18017600620</t>
  </si>
  <si>
    <t>18017600638</t>
  </si>
  <si>
    <t>18017600646</t>
  </si>
  <si>
    <t>18017600653</t>
  </si>
  <si>
    <t>18017600661</t>
  </si>
  <si>
    <t>18017600679</t>
  </si>
  <si>
    <t>18017600687</t>
  </si>
  <si>
    <t>18017600695</t>
  </si>
  <si>
    <t>18017600703</t>
  </si>
  <si>
    <t>ALDO</t>
  </si>
  <si>
    <t>DEVITO</t>
  </si>
  <si>
    <t>18017600711</t>
  </si>
  <si>
    <t>18017600729</t>
  </si>
  <si>
    <t>18017600737</t>
  </si>
  <si>
    <t>18017600745</t>
  </si>
  <si>
    <t>LEONARD</t>
  </si>
  <si>
    <t>18017600752</t>
  </si>
  <si>
    <t>VICTTORIO</t>
  </si>
  <si>
    <t>MAMMOLITI</t>
  </si>
  <si>
    <t>18017600760</t>
  </si>
  <si>
    <t>LONGO</t>
  </si>
  <si>
    <t>VINCENZO</t>
  </si>
  <si>
    <t>18017600778</t>
  </si>
  <si>
    <t>18017600786</t>
  </si>
  <si>
    <t>18017600794</t>
  </si>
  <si>
    <t xml:space="preserve">DENIS </t>
  </si>
  <si>
    <t>18017600802</t>
  </si>
  <si>
    <t>JAQCQUES</t>
  </si>
  <si>
    <t>18017600810</t>
  </si>
  <si>
    <t>18017600828</t>
  </si>
  <si>
    <t>18017600836</t>
  </si>
  <si>
    <t>VEAU</t>
  </si>
  <si>
    <t>18017600844</t>
  </si>
  <si>
    <t>18017600851</t>
  </si>
  <si>
    <t>18017600869</t>
  </si>
  <si>
    <t>18017600877</t>
  </si>
  <si>
    <t>18017600885</t>
  </si>
  <si>
    <t>18017600893</t>
  </si>
  <si>
    <t>18017600901</t>
  </si>
  <si>
    <t>CURIER</t>
  </si>
  <si>
    <t>18017600919</t>
  </si>
  <si>
    <t>18017600927</t>
  </si>
  <si>
    <t>18017600935</t>
  </si>
  <si>
    <t>LANDREVILLE</t>
  </si>
  <si>
    <t>18017600943</t>
  </si>
  <si>
    <t>FRANÇOIS</t>
  </si>
  <si>
    <t>18017600950</t>
  </si>
  <si>
    <t>MARC-ANDRÉ</t>
  </si>
  <si>
    <t>18017600968</t>
  </si>
  <si>
    <t>18017600976</t>
  </si>
  <si>
    <t>18017600984</t>
  </si>
  <si>
    <t>18017600992</t>
  </si>
  <si>
    <t>CYR</t>
  </si>
  <si>
    <t>18017601008</t>
  </si>
  <si>
    <t>LOUISE</t>
  </si>
  <si>
    <t>18017601016</t>
  </si>
  <si>
    <t>18017601024</t>
  </si>
  <si>
    <t>18017601032</t>
  </si>
  <si>
    <t>DAVE</t>
  </si>
  <si>
    <t>18017601040</t>
  </si>
  <si>
    <t>DAMIAN</t>
  </si>
  <si>
    <t>JANAZEK</t>
  </si>
  <si>
    <t>18017601057</t>
  </si>
  <si>
    <t>JÉRÉMIE</t>
  </si>
  <si>
    <t>LAONDE</t>
  </si>
  <si>
    <t>18017601065</t>
  </si>
  <si>
    <t>18017601073</t>
  </si>
  <si>
    <t>YAN-ÉRIC</t>
  </si>
  <si>
    <t>18017601081</t>
  </si>
  <si>
    <t>18017601099</t>
  </si>
  <si>
    <t>RUSSELL</t>
  </si>
  <si>
    <t>MAILLET</t>
  </si>
  <si>
    <t>18017601107</t>
  </si>
  <si>
    <t>NICOLE</t>
  </si>
  <si>
    <t>BOURGET</t>
  </si>
  <si>
    <t>18017601115</t>
  </si>
  <si>
    <t>18017601123</t>
  </si>
  <si>
    <t>JANATHAN</t>
  </si>
  <si>
    <t>JOLIECOEUR</t>
  </si>
  <si>
    <t>18017601131</t>
  </si>
  <si>
    <t>18017601149</t>
  </si>
  <si>
    <t>BELLEVILLE</t>
  </si>
  <si>
    <t>18017601156</t>
  </si>
  <si>
    <t>FREANCOIS</t>
  </si>
  <si>
    <t>18017601164</t>
  </si>
  <si>
    <t>18017601172</t>
  </si>
  <si>
    <t>18017601180</t>
  </si>
  <si>
    <t>18017601198</t>
  </si>
  <si>
    <t>18017601206</t>
  </si>
  <si>
    <t>18017601214</t>
  </si>
  <si>
    <t>LAHAIE</t>
  </si>
  <si>
    <t>18017601222</t>
  </si>
  <si>
    <t>BRAZEAU</t>
  </si>
  <si>
    <t>18017601230</t>
  </si>
  <si>
    <t>18017601248</t>
  </si>
  <si>
    <t>18017601255</t>
  </si>
  <si>
    <t>18017601263</t>
  </si>
  <si>
    <t>18017601271</t>
  </si>
  <si>
    <t>GOSSELIN</t>
  </si>
  <si>
    <t>18017601289</t>
  </si>
  <si>
    <t>PAULE</t>
  </si>
  <si>
    <t>RONDO</t>
  </si>
  <si>
    <t>18017601297</t>
  </si>
  <si>
    <t>18017601305</t>
  </si>
  <si>
    <t>18017601313</t>
  </si>
  <si>
    <t>18017601321</t>
  </si>
  <si>
    <t>SUZANNE</t>
  </si>
  <si>
    <t>GALLANT</t>
  </si>
  <si>
    <t>18017601339</t>
  </si>
  <si>
    <t>VAUJOIES</t>
  </si>
  <si>
    <t>18017601347</t>
  </si>
  <si>
    <t>CHANTALE</t>
  </si>
  <si>
    <t>18017601354</t>
  </si>
  <si>
    <t>18017601362</t>
  </si>
  <si>
    <t>GERVAIS</t>
  </si>
  <si>
    <t>18017601370</t>
  </si>
  <si>
    <t>PELLERIN</t>
  </si>
  <si>
    <t>18017601388</t>
  </si>
  <si>
    <t>18017601396</t>
  </si>
  <si>
    <t>PIERRE-ALEX</t>
  </si>
  <si>
    <t>18017601404</t>
  </si>
  <si>
    <t>18017601412</t>
  </si>
  <si>
    <t>18017601420</t>
  </si>
  <si>
    <t>DANICK</t>
  </si>
  <si>
    <t>PROULX</t>
  </si>
  <si>
    <t>18017601438</t>
  </si>
  <si>
    <t>18017601446</t>
  </si>
  <si>
    <t>BOILY</t>
  </si>
  <si>
    <t>18017601453</t>
  </si>
  <si>
    <t>GOULET</t>
  </si>
  <si>
    <t>18017601461</t>
  </si>
  <si>
    <t>18017601479</t>
  </si>
  <si>
    <t>18017601487</t>
  </si>
  <si>
    <t>18017601495</t>
  </si>
  <si>
    <t>PIERRE-ALAIN</t>
  </si>
  <si>
    <t>18017601503</t>
  </si>
  <si>
    <t>18017601511</t>
  </si>
  <si>
    <t>18017601529</t>
  </si>
  <si>
    <t>ROBERTO</t>
  </si>
  <si>
    <t>zone</t>
  </si>
  <si>
    <t>client</t>
  </si>
  <si>
    <t>orignal</t>
  </si>
  <si>
    <t># de fiche</t>
  </si>
  <si>
    <t>poid/lb</t>
  </si>
  <si>
    <t>Panache/Po</t>
  </si>
  <si>
    <t>Date récolte</t>
  </si>
  <si>
    <t>Dents</t>
  </si>
  <si>
    <t>S1# Numéro</t>
  </si>
  <si>
    <t>real limoge</t>
  </si>
  <si>
    <t xml:space="preserve">real </t>
  </si>
  <si>
    <t>limoge</t>
  </si>
  <si>
    <t>m</t>
  </si>
  <si>
    <t>ok</t>
  </si>
  <si>
    <t>Louis Lesage</t>
  </si>
  <si>
    <t xml:space="preserve">jpierrre </t>
  </si>
  <si>
    <t>tremblay</t>
  </si>
  <si>
    <t>pk</t>
  </si>
  <si>
    <t>dionne</t>
  </si>
  <si>
    <t xml:space="preserve">lynda </t>
  </si>
  <si>
    <t>31.5</t>
  </si>
  <si>
    <t xml:space="preserve">Pat Levesque </t>
  </si>
  <si>
    <t>francis</t>
  </si>
  <si>
    <t>chenard</t>
  </si>
  <si>
    <t>m a</t>
  </si>
  <si>
    <t>42.5</t>
  </si>
  <si>
    <t>henry</t>
  </si>
  <si>
    <t>bety</t>
  </si>
  <si>
    <t>29.5</t>
  </si>
  <si>
    <t>non</t>
  </si>
  <si>
    <t>normand lemay</t>
  </si>
  <si>
    <t>jm</t>
  </si>
  <si>
    <t>constantino</t>
  </si>
  <si>
    <t>54.5</t>
  </si>
  <si>
    <t>oui</t>
  </si>
  <si>
    <t xml:space="preserve">Bouliane </t>
  </si>
  <si>
    <t>alain</t>
  </si>
  <si>
    <t>brillant</t>
  </si>
  <si>
    <t>o</t>
  </si>
  <si>
    <t>charles bédars</t>
  </si>
  <si>
    <t>serge</t>
  </si>
  <si>
    <t>gagné</t>
  </si>
  <si>
    <t>stephane</t>
  </si>
  <si>
    <t>pitre</t>
  </si>
  <si>
    <t>roger moisan</t>
  </si>
  <si>
    <t>patrick</t>
  </si>
  <si>
    <t>lebel</t>
  </si>
  <si>
    <t xml:space="preserve">bédar </t>
  </si>
  <si>
    <t>charles-edouard</t>
  </si>
  <si>
    <t>bedard</t>
  </si>
  <si>
    <t>guy</t>
  </si>
  <si>
    <t>cayer</t>
  </si>
  <si>
    <t>35.5</t>
  </si>
  <si>
    <t xml:space="preserve">laberge </t>
  </si>
  <si>
    <t>no kill</t>
  </si>
  <si>
    <t xml:space="preserve"> Blacburn</t>
  </si>
  <si>
    <t xml:space="preserve">gaston </t>
  </si>
  <si>
    <t>blackburn</t>
  </si>
  <si>
    <t xml:space="preserve"> welch</t>
  </si>
  <si>
    <t>0002-8581514</t>
  </si>
  <si>
    <t>luc</t>
  </si>
  <si>
    <t>dupérron</t>
  </si>
  <si>
    <t>43.5</t>
  </si>
  <si>
    <t>blanchette</t>
  </si>
  <si>
    <t>pierre-yves</t>
  </si>
  <si>
    <t>courgeon</t>
  </si>
  <si>
    <t xml:space="preserve">Paul goyette </t>
  </si>
  <si>
    <t>ma</t>
  </si>
  <si>
    <t>goyette</t>
  </si>
  <si>
    <t>Claude théberge</t>
  </si>
  <si>
    <t>michel</t>
  </si>
  <si>
    <t>fiset</t>
  </si>
  <si>
    <t>normand</t>
  </si>
  <si>
    <t>f lait</t>
  </si>
  <si>
    <t>-</t>
  </si>
  <si>
    <t>Semaine 2, 24 septembre 2013, René Boisvert, Z-PK, Mâle adulte 721 lbs, 29 po, 2.5 ans</t>
  </si>
  <si>
    <t>roussy</t>
  </si>
  <si>
    <t>Semaine 2, 26 septembre 2013, Pierre Louis Richard, Z-PK, Mâle adulte, ? lbs, 31 po, No 3, 20174189-01, 19520062-01, 2.5 ans</t>
  </si>
  <si>
    <t>lavoie</t>
  </si>
  <si>
    <t>grenier</t>
  </si>
  <si>
    <t>jacques valois</t>
  </si>
  <si>
    <t>ST-ARNAUD</t>
  </si>
  <si>
    <t>André St Denis</t>
  </si>
  <si>
    <t>COLPRON</t>
  </si>
  <si>
    <t>* Pas de lecture de dent. Info inscrite par Stéphane sur enveloppe.</t>
  </si>
  <si>
    <t>gros louis</t>
  </si>
  <si>
    <t>NICOLAS-VINCENT</t>
  </si>
  <si>
    <t>F-LAIT</t>
  </si>
  <si>
    <t>ROCK</t>
  </si>
  <si>
    <t xml:space="preserve"> loiselle </t>
  </si>
  <si>
    <t>LOISELLE</t>
  </si>
  <si>
    <t>nelson</t>
  </si>
  <si>
    <t>terry fretz</t>
  </si>
  <si>
    <t>st-denis</t>
  </si>
  <si>
    <t xml:space="preserve">yan </t>
  </si>
  <si>
    <t>ARSENEAULT</t>
  </si>
  <si>
    <t>F P LAIT</t>
  </si>
  <si>
    <t>Daniel chagnon</t>
  </si>
  <si>
    <t>daniel</t>
  </si>
  <si>
    <t>chagnon</t>
  </si>
  <si>
    <t>guy savard</t>
  </si>
  <si>
    <t>0002-8581530</t>
  </si>
  <si>
    <t>savard</t>
  </si>
  <si>
    <t>jean claude lemieux</t>
  </si>
  <si>
    <t>jacques</t>
  </si>
  <si>
    <t>trempe</t>
  </si>
  <si>
    <t>spike</t>
  </si>
  <si>
    <t>Cloutier</t>
  </si>
  <si>
    <t>ubald</t>
  </si>
  <si>
    <t>cloutier</t>
  </si>
  <si>
    <t>pierre gosselin</t>
  </si>
  <si>
    <t>anne</t>
  </si>
  <si>
    <t>lacasse</t>
  </si>
  <si>
    <t>848*</t>
  </si>
  <si>
    <t>* Sur l'enveloppe des dents le poids était de 920 lbs</t>
  </si>
  <si>
    <t>robert tremblay</t>
  </si>
  <si>
    <t>leonce</t>
  </si>
  <si>
    <t>lachance</t>
  </si>
  <si>
    <t>0002-8581548</t>
  </si>
  <si>
    <t>pierre marc brunet</t>
  </si>
  <si>
    <t xml:space="preserve"> L ESPERANCE</t>
  </si>
  <si>
    <t>PAPINEAU</t>
  </si>
  <si>
    <t>louis martin</t>
  </si>
  <si>
    <t>richard carter</t>
  </si>
  <si>
    <t>ROBICHAUD</t>
  </si>
  <si>
    <t>Pierre marc brunet</t>
  </si>
  <si>
    <t xml:space="preserve">NO </t>
  </si>
  <si>
    <t>KILL</t>
  </si>
  <si>
    <t>marc lamer</t>
  </si>
  <si>
    <t>LAPOINTE</t>
  </si>
  <si>
    <t xml:space="preserve">françois leclers </t>
  </si>
  <si>
    <t>VACHON</t>
  </si>
  <si>
    <t>denis samoisette</t>
  </si>
  <si>
    <t>NON 11/2</t>
  </si>
  <si>
    <t>stéphane lambert</t>
  </si>
  <si>
    <t>GILLE</t>
  </si>
  <si>
    <t>LEGARÉ</t>
  </si>
  <si>
    <t>gilles fournier</t>
  </si>
  <si>
    <t>VIATEUR</t>
  </si>
  <si>
    <t>MARTINEAU</t>
  </si>
  <si>
    <t>Gilles voyer</t>
  </si>
  <si>
    <t>genivar</t>
  </si>
  <si>
    <t>PIERRE PAUL</t>
  </si>
  <si>
    <t>MASSE</t>
  </si>
  <si>
    <t>Benoit Roy</t>
  </si>
  <si>
    <t>CHARRON</t>
  </si>
  <si>
    <t>Voyer,René</t>
  </si>
  <si>
    <t>CHRISTAN</t>
  </si>
  <si>
    <t>1,5*</t>
  </si>
  <si>
    <t>J-FRANCOIS</t>
  </si>
  <si>
    <t>VENNES</t>
  </si>
  <si>
    <t>N 11/2SPIKE</t>
  </si>
  <si>
    <t xml:space="preserve">Frank Larivière </t>
  </si>
  <si>
    <t>denis leclers</t>
  </si>
  <si>
    <t>JMARC</t>
  </si>
  <si>
    <t>GRENIER</t>
  </si>
  <si>
    <t>charles eugene</t>
  </si>
  <si>
    <t>n</t>
  </si>
  <si>
    <t>belley</t>
  </si>
  <si>
    <t>BELLEY</t>
  </si>
  <si>
    <t>gille dubé</t>
  </si>
  <si>
    <t>REGIS</t>
  </si>
  <si>
    <t>daniel Boivert</t>
  </si>
  <si>
    <t>louis coté</t>
  </si>
  <si>
    <t>LINE</t>
  </si>
  <si>
    <t>GARIEPY</t>
  </si>
  <si>
    <t>jacques pelletier</t>
  </si>
  <si>
    <t>HELENE</t>
  </si>
  <si>
    <t>BEGIN</t>
  </si>
  <si>
    <t xml:space="preserve">yvan laplante </t>
  </si>
  <si>
    <t>LABONTÉ</t>
  </si>
  <si>
    <t>RENALD</t>
  </si>
  <si>
    <t>GIROUX</t>
  </si>
  <si>
    <t>eric gagné</t>
  </si>
  <si>
    <t>A VENIR PHOTO</t>
  </si>
  <si>
    <t>PHILLIPE</t>
  </si>
  <si>
    <t>Sébastien Pelletier</t>
  </si>
  <si>
    <t>sebastien</t>
  </si>
  <si>
    <t>pelletier</t>
  </si>
  <si>
    <t>jeannot soucy</t>
  </si>
  <si>
    <t>robert chaussé</t>
  </si>
  <si>
    <t>girouard</t>
  </si>
  <si>
    <t>yvon robillard</t>
  </si>
  <si>
    <t>N 11/2</t>
  </si>
  <si>
    <t>mario ross</t>
  </si>
  <si>
    <t>nicolas statopoulos</t>
  </si>
  <si>
    <t>JIPA</t>
  </si>
  <si>
    <t>STATOPOULOS</t>
  </si>
  <si>
    <t>david lalancette</t>
  </si>
  <si>
    <t>JANELLE</t>
  </si>
  <si>
    <t>LALANCETTE</t>
  </si>
  <si>
    <t>jean yves gagné</t>
  </si>
  <si>
    <t>MORGAN</t>
  </si>
  <si>
    <t>DANIELS</t>
  </si>
  <si>
    <t xml:space="preserve">F </t>
  </si>
  <si>
    <t>J YVES</t>
  </si>
  <si>
    <t>louis crevier</t>
  </si>
  <si>
    <t>J PAUL</t>
  </si>
  <si>
    <t>BENARD</t>
  </si>
  <si>
    <t>leon mercier</t>
  </si>
  <si>
    <t>LEON</t>
  </si>
  <si>
    <t>POURVOIRIE LE CHASSEUR --- PÉRIODE 1  ------- 20 septembre au 24 septembre 2012</t>
  </si>
  <si>
    <t>chalet</t>
  </si>
  <si>
    <t>guide</t>
  </si>
  <si>
    <t xml:space="preserve">line </t>
  </si>
  <si>
    <t>champagne</t>
  </si>
  <si>
    <t>Andre</t>
  </si>
  <si>
    <t>michaud</t>
  </si>
  <si>
    <t>peka</t>
  </si>
  <si>
    <t>paul</t>
  </si>
  <si>
    <t>nicolas</t>
  </si>
  <si>
    <t>jean marie</t>
  </si>
  <si>
    <t>constantineau</t>
  </si>
  <si>
    <t xml:space="preserve">alain </t>
  </si>
  <si>
    <t>boulianne</t>
  </si>
  <si>
    <t>pa</t>
  </si>
  <si>
    <t xml:space="preserve">Eric </t>
  </si>
  <si>
    <t xml:space="preserve">CLAUDE </t>
  </si>
  <si>
    <t>lulumco</t>
  </si>
  <si>
    <t>dannick</t>
  </si>
  <si>
    <t>MOISSAN</t>
  </si>
  <si>
    <t>charle-edourd</t>
  </si>
  <si>
    <t>rejean</t>
  </si>
  <si>
    <t>gariepy</t>
  </si>
  <si>
    <t xml:space="preserve">GASTON </t>
  </si>
  <si>
    <t>simon</t>
  </si>
  <si>
    <t>POURVOIRIE LE CHASSEUR --- PÉRIODE  2  ------- 26 septembre au 30 septem bre 2012</t>
  </si>
  <si>
    <t>S2# Numéro</t>
  </si>
  <si>
    <t>fred</t>
  </si>
  <si>
    <t>A VENIR(FRED</t>
  </si>
  <si>
    <t>guerin</t>
  </si>
  <si>
    <t>NON</t>
  </si>
  <si>
    <t>GRÉGOIRE</t>
  </si>
  <si>
    <t>NO KILL</t>
  </si>
  <si>
    <t>bedar</t>
  </si>
  <si>
    <t>JEAN GUY</t>
  </si>
  <si>
    <t>BOUCHER</t>
  </si>
  <si>
    <t>gaston</t>
  </si>
  <si>
    <t>vandal</t>
  </si>
  <si>
    <t>andre</t>
  </si>
  <si>
    <t>a venir mail</t>
  </si>
  <si>
    <t>eric</t>
  </si>
  <si>
    <t>sacha</t>
  </si>
  <si>
    <t>lafreniere</t>
  </si>
  <si>
    <t>bouliane</t>
  </si>
  <si>
    <t>gros-louis</t>
  </si>
  <si>
    <t>pierre</t>
  </si>
  <si>
    <t>loiselle</t>
  </si>
  <si>
    <t>colpron</t>
  </si>
  <si>
    <t>Philippe</t>
  </si>
  <si>
    <t>ouellet</t>
  </si>
  <si>
    <t>yan</t>
  </si>
  <si>
    <t>hamel</t>
  </si>
  <si>
    <t>POURVOIRIE LE CHASSEUR --- PÉRIODE 3  -------  2 octobre au 6 octobre  2012</t>
  </si>
  <si>
    <t>S3# Numéro</t>
  </si>
  <si>
    <t>ND</t>
  </si>
  <si>
    <t>TANNAGE PEAU+MONTAGE PANA</t>
  </si>
  <si>
    <t>LEONCE</t>
  </si>
  <si>
    <t>INFORMATION INSCRITE PAR YL</t>
  </si>
  <si>
    <t>BOURDEAU</t>
  </si>
  <si>
    <t>DUFRESNE</t>
  </si>
  <si>
    <t>philippe</t>
  </si>
  <si>
    <t>DANNICK</t>
  </si>
  <si>
    <t>FILIATRAULT</t>
  </si>
  <si>
    <t># 16</t>
  </si>
  <si>
    <t>LECLERC</t>
  </si>
  <si>
    <t>POURVOIRIE LE CHASSEUR --- PÉRIODE 4  ------- 8 octobre au 12 octobre 2012</t>
  </si>
  <si>
    <t>S4# Numéro</t>
  </si>
  <si>
    <t>MARC ANDRÉ</t>
  </si>
  <si>
    <t xml:space="preserve">MICHEL </t>
  </si>
  <si>
    <t>VEZINA</t>
  </si>
  <si>
    <t>32.75</t>
  </si>
  <si>
    <t>Client ne veut pas qu'une dent soit prélevée.</t>
  </si>
  <si>
    <t>55.5</t>
  </si>
  <si>
    <t>JEAN CLAUDE</t>
  </si>
  <si>
    <t xml:space="preserve">M </t>
  </si>
  <si>
    <t>*</t>
  </si>
  <si>
    <t>* CORNE CASSÉ  13 P UN COTÉ(SPIKE)</t>
  </si>
  <si>
    <t>06 OCT *</t>
  </si>
  <si>
    <t>* ENTRÉ AVANT LA DATE REG</t>
  </si>
  <si>
    <t>ASSELIN</t>
  </si>
  <si>
    <t>DANNEAU</t>
  </si>
  <si>
    <t>7 FEM</t>
  </si>
  <si>
    <t>MARIETTE</t>
  </si>
  <si>
    <t>LEBOUTHILLIER</t>
  </si>
  <si>
    <t>CLEMENT</t>
  </si>
  <si>
    <t>MAYER</t>
  </si>
  <si>
    <t>16 FEM</t>
  </si>
  <si>
    <t>POURVOIRIE LE CHASSEUR --- PÉRIODE 5  ------- 14 octobre au 19 octobre 2012</t>
  </si>
  <si>
    <t>S5# Numéro</t>
  </si>
  <si>
    <t>POULIOT</t>
  </si>
  <si>
    <t>CARL</t>
  </si>
  <si>
    <t>fiset père</t>
  </si>
  <si>
    <t>Groupe Lebel</t>
  </si>
  <si>
    <t>PITRE</t>
  </si>
  <si>
    <t xml:space="preserve">CELINE </t>
  </si>
  <si>
    <t>PAYETTE</t>
  </si>
  <si>
    <t>GAREAU</t>
  </si>
  <si>
    <t>POURVOIRIE LE CHASSEUR --- PÉRIODE 6  ------- 21 octobre au 26 octobre 2012</t>
  </si>
  <si>
    <t>S6# Numéro</t>
  </si>
  <si>
    <t>JEANNOT</t>
  </si>
  <si>
    <t>pierre paul lemay</t>
  </si>
  <si>
    <t>claude</t>
  </si>
  <si>
    <t xml:space="preserve">JOCELYNE </t>
  </si>
  <si>
    <t>F LAIT</t>
  </si>
  <si>
    <t>gille tremblay</t>
  </si>
  <si>
    <t>SAUVAGEAU</t>
  </si>
  <si>
    <t>tudor costachescu</t>
  </si>
  <si>
    <t>LALLO</t>
  </si>
  <si>
    <t>TUDOR</t>
  </si>
  <si>
    <t>COSTACHESCU</t>
  </si>
  <si>
    <t>massé</t>
  </si>
  <si>
    <t>RIOUX</t>
  </si>
  <si>
    <t>FEMELLE OU VEAU ???</t>
  </si>
  <si>
    <t>HUPE</t>
  </si>
  <si>
    <r>
      <t>Période du:17</t>
    </r>
    <r>
      <rPr>
        <b/>
        <sz val="10"/>
        <rFont val="Arial"/>
        <family val="2"/>
      </rPr>
      <t xml:space="preserve"> septembre au 21 septembre 2011</t>
    </r>
  </si>
  <si>
    <t>real</t>
  </si>
  <si>
    <t>Limoge</t>
  </si>
  <si>
    <t xml:space="preserve">spike </t>
  </si>
  <si>
    <t>jean-pierre</t>
  </si>
  <si>
    <t>urbain</t>
  </si>
  <si>
    <t>s</t>
  </si>
  <si>
    <t>Levesque</t>
  </si>
  <si>
    <t>andré</t>
  </si>
  <si>
    <t>Dumont</t>
  </si>
  <si>
    <t>jean-marie</t>
  </si>
  <si>
    <t>Constantineau</t>
  </si>
  <si>
    <t xml:space="preserve">charles </t>
  </si>
  <si>
    <t>Bedard</t>
  </si>
  <si>
    <t>dave</t>
  </si>
  <si>
    <t>phillipe</t>
  </si>
  <si>
    <t>francois</t>
  </si>
  <si>
    <t>Sioui</t>
  </si>
  <si>
    <t>jean-claude</t>
  </si>
  <si>
    <t>Gauvin</t>
  </si>
  <si>
    <t>11010-11011</t>
  </si>
  <si>
    <t>carl</t>
  </si>
  <si>
    <t>Laberge</t>
  </si>
  <si>
    <t>Vm</t>
  </si>
  <si>
    <t>Blacburn</t>
  </si>
  <si>
    <t>11012-11013</t>
  </si>
  <si>
    <r>
      <t>Période du:23</t>
    </r>
    <r>
      <rPr>
        <b/>
        <sz val="10"/>
        <rFont val="Arial"/>
        <family val="2"/>
      </rPr>
      <t xml:space="preserve"> septembre au 27 septembre 2011</t>
    </r>
  </si>
  <si>
    <t>marc-andre</t>
  </si>
  <si>
    <t>Goyette</t>
  </si>
  <si>
    <t>Spike</t>
  </si>
  <si>
    <t>laurier</t>
  </si>
  <si>
    <t>Bergeron</t>
  </si>
  <si>
    <t>norman</t>
  </si>
  <si>
    <t>pierre-louis</t>
  </si>
  <si>
    <t>chartrand</t>
  </si>
  <si>
    <t>Gagne</t>
  </si>
  <si>
    <t>Mondoux</t>
  </si>
  <si>
    <t>St-Arnaud</t>
  </si>
  <si>
    <t xml:space="preserve">olivier </t>
  </si>
  <si>
    <t>Riendeau</t>
  </si>
  <si>
    <t>Gros Louis</t>
  </si>
  <si>
    <t>charles-philippe</t>
  </si>
  <si>
    <t>Vincent Bouchard</t>
  </si>
  <si>
    <t>suzanne</t>
  </si>
  <si>
    <t>Lepage</t>
  </si>
  <si>
    <t>wendy</t>
  </si>
  <si>
    <t>Fretz</t>
  </si>
  <si>
    <t>Bigaouette</t>
  </si>
  <si>
    <t>Arsenault</t>
  </si>
  <si>
    <r>
      <t xml:space="preserve">Période du:29 sept </t>
    </r>
    <r>
      <rPr>
        <b/>
        <sz val="10"/>
        <rFont val="Arial"/>
        <family val="2"/>
      </rPr>
      <t xml:space="preserve"> au 3 octobre 2011</t>
    </r>
  </si>
  <si>
    <t>Daigneault</t>
  </si>
  <si>
    <t>Alain Asselin</t>
  </si>
  <si>
    <t>Asselin</t>
  </si>
  <si>
    <t>Frechette</t>
  </si>
  <si>
    <t>alban arseneault</t>
  </si>
  <si>
    <t>alban</t>
  </si>
  <si>
    <t>Arseneault</t>
  </si>
  <si>
    <t>denis</t>
  </si>
  <si>
    <t>Papineau</t>
  </si>
  <si>
    <t>Lavoie</t>
  </si>
  <si>
    <t>marc</t>
  </si>
  <si>
    <t>Dufresne</t>
  </si>
  <si>
    <t>louis</t>
  </si>
  <si>
    <t>suzan Hutchinson</t>
  </si>
  <si>
    <t>stéphan</t>
  </si>
  <si>
    <t>Dalla</t>
  </si>
  <si>
    <t>richard</t>
  </si>
  <si>
    <t>Khalil</t>
  </si>
  <si>
    <t>bernard</t>
  </si>
  <si>
    <t>Rodrigue</t>
  </si>
  <si>
    <t>brisé</t>
  </si>
  <si>
    <t>Bisson</t>
  </si>
  <si>
    <r>
      <t>Période du:</t>
    </r>
    <r>
      <rPr>
        <b/>
        <sz val="10"/>
        <rFont val="Arial"/>
        <family val="2"/>
      </rPr>
      <t xml:space="preserve"> 5 octobre au 9 octobre 2011</t>
    </r>
  </si>
  <si>
    <t>stephan</t>
  </si>
  <si>
    <t>Lambert</t>
  </si>
  <si>
    <t>oscar</t>
  </si>
  <si>
    <t>Lelievre</t>
  </si>
  <si>
    <t>rené</t>
  </si>
  <si>
    <t>Cote</t>
  </si>
  <si>
    <t>rocco</t>
  </si>
  <si>
    <t>Carrubba</t>
  </si>
  <si>
    <t>tommaso</t>
  </si>
  <si>
    <t>Tanguay</t>
  </si>
  <si>
    <t>gilles</t>
  </si>
  <si>
    <t>Voyer</t>
  </si>
  <si>
    <t>11038-11039</t>
  </si>
  <si>
    <t>george</t>
  </si>
  <si>
    <t>Gagnon</t>
  </si>
  <si>
    <t>sébastien</t>
  </si>
  <si>
    <t>Lebouthillier</t>
  </si>
  <si>
    <t>marcel</t>
  </si>
  <si>
    <t>Clément</t>
  </si>
  <si>
    <t>yvon</t>
  </si>
  <si>
    <t>pascal</t>
  </si>
  <si>
    <r>
      <t>Période du:</t>
    </r>
    <r>
      <rPr>
        <b/>
        <sz val="10"/>
        <rFont val="Arial"/>
        <family val="2"/>
      </rPr>
      <t xml:space="preserve"> 11 octobre au 16 octobre 2011</t>
    </r>
  </si>
  <si>
    <t>6 jours</t>
  </si>
  <si>
    <t>roland</t>
  </si>
  <si>
    <t>Dumas</t>
  </si>
  <si>
    <t>Leclair</t>
  </si>
  <si>
    <t>germain deschene</t>
  </si>
  <si>
    <t>ABSENT</t>
  </si>
  <si>
    <t>christian</t>
  </si>
  <si>
    <t>Belley</t>
  </si>
  <si>
    <t>Fregeau</t>
  </si>
  <si>
    <t>jean</t>
  </si>
  <si>
    <t>Boudreault</t>
  </si>
  <si>
    <t>V</t>
  </si>
  <si>
    <t>nnon</t>
  </si>
  <si>
    <t>laurent</t>
  </si>
  <si>
    <t>line</t>
  </si>
  <si>
    <t>Gariepy</t>
  </si>
  <si>
    <t>frederic</t>
  </si>
  <si>
    <t>Lebel</t>
  </si>
  <si>
    <t>roger</t>
  </si>
  <si>
    <t>Bibeau</t>
  </si>
  <si>
    <t>renald</t>
  </si>
  <si>
    <t>Giroux</t>
  </si>
  <si>
    <t>jean-yves</t>
  </si>
  <si>
    <r>
      <t>Période du:</t>
    </r>
    <r>
      <rPr>
        <b/>
        <sz val="10"/>
        <rFont val="Arial"/>
        <family val="2"/>
      </rPr>
      <t xml:space="preserve"> 18 octobre au 23 octobre 2011</t>
    </r>
  </si>
  <si>
    <t>jean-francois</t>
  </si>
  <si>
    <t xml:space="preserve">jocelyne </t>
  </si>
  <si>
    <t>gille fournier</t>
  </si>
  <si>
    <t>guillaume</t>
  </si>
  <si>
    <t>Charles Eugène Roy</t>
  </si>
  <si>
    <t>robert</t>
  </si>
  <si>
    <t>Bruneau</t>
  </si>
  <si>
    <t>mario</t>
  </si>
  <si>
    <t>Ross</t>
  </si>
  <si>
    <t>julie</t>
  </si>
  <si>
    <t>Doyon</t>
  </si>
  <si>
    <t>Gino ouellet</t>
  </si>
  <si>
    <t>gino</t>
  </si>
  <si>
    <t>Ouellet</t>
  </si>
  <si>
    <t>Miousse</t>
  </si>
  <si>
    <t>andrée</t>
  </si>
  <si>
    <t>Legault</t>
  </si>
  <si>
    <t>Le camp</t>
  </si>
  <si>
    <t>Auger</t>
  </si>
  <si>
    <t>raymond Lafleur</t>
  </si>
  <si>
    <t>St-pierre</t>
  </si>
  <si>
    <t>gerald</t>
  </si>
  <si>
    <t>Simoneau</t>
  </si>
  <si>
    <t xml:space="preserve">richard boucher </t>
  </si>
  <si>
    <t>benjamin</t>
  </si>
  <si>
    <t>Boucher</t>
  </si>
  <si>
    <t>patrick Deschene</t>
  </si>
  <si>
    <t>olivier</t>
  </si>
  <si>
    <t>Simard</t>
  </si>
  <si>
    <t># Spécimen</t>
  </si>
  <si>
    <t>poid</t>
  </si>
  <si>
    <t xml:space="preserve">Envergure </t>
  </si>
  <si>
    <t>Zone</t>
  </si>
  <si>
    <t>6 pte</t>
  </si>
  <si>
    <t xml:space="preserve">andré </t>
  </si>
  <si>
    <t>linda</t>
  </si>
  <si>
    <t>5 pte</t>
  </si>
  <si>
    <t>lemay</t>
  </si>
  <si>
    <t>martin</t>
  </si>
  <si>
    <t>girard</t>
  </si>
  <si>
    <t>charle edward</t>
  </si>
  <si>
    <t xml:space="preserve">michel </t>
  </si>
  <si>
    <t>fortier</t>
  </si>
  <si>
    <t>moisan</t>
  </si>
  <si>
    <t>roberto</t>
  </si>
  <si>
    <t>duchesne</t>
  </si>
  <si>
    <t xml:space="preserve">rejean </t>
  </si>
  <si>
    <t>maxime</t>
  </si>
  <si>
    <t>gaetan</t>
  </si>
  <si>
    <t>blouin</t>
  </si>
  <si>
    <t>steeve</t>
  </si>
  <si>
    <t>welch</t>
  </si>
  <si>
    <t>parady</t>
  </si>
  <si>
    <t>michel chagnon</t>
  </si>
  <si>
    <t>deschesne</t>
  </si>
  <si>
    <t>p l</t>
  </si>
  <si>
    <t>laliberte</t>
  </si>
  <si>
    <t>darveau</t>
  </si>
  <si>
    <t xml:space="preserve">simon </t>
  </si>
  <si>
    <t>drouin</t>
  </si>
  <si>
    <t>st arnaud</t>
  </si>
  <si>
    <t>saint denis</t>
  </si>
  <si>
    <t>C P</t>
  </si>
  <si>
    <t>V Bouchard</t>
  </si>
  <si>
    <t xml:space="preserve">jacques </t>
  </si>
  <si>
    <t>cathy</t>
  </si>
  <si>
    <t>coleman</t>
  </si>
  <si>
    <t xml:space="preserve">robin </t>
  </si>
  <si>
    <t>jules</t>
  </si>
  <si>
    <t>j  m</t>
  </si>
  <si>
    <t>picard</t>
  </si>
  <si>
    <t xml:space="preserve">ubald </t>
  </si>
  <si>
    <t>bariault</t>
  </si>
  <si>
    <t>benoit</t>
  </si>
  <si>
    <t>fradette</t>
  </si>
  <si>
    <t>jean marc</t>
  </si>
  <si>
    <t xml:space="preserve">louis </t>
  </si>
  <si>
    <t>khalil</t>
  </si>
  <si>
    <t xml:space="preserve">j r </t>
  </si>
  <si>
    <t>bourgeois</t>
  </si>
  <si>
    <t xml:space="preserve">jean </t>
  </si>
  <si>
    <t>belanger</t>
  </si>
  <si>
    <t>lapierre</t>
  </si>
  <si>
    <t>carter</t>
  </si>
  <si>
    <t>charles</t>
  </si>
  <si>
    <t>paquin</t>
  </si>
  <si>
    <t>leclerc</t>
  </si>
  <si>
    <t>lamer</t>
  </si>
  <si>
    <t xml:space="preserve">bernard </t>
  </si>
  <si>
    <t>samoisette</t>
  </si>
  <si>
    <t xml:space="preserve">gilles </t>
  </si>
  <si>
    <t>legaré</t>
  </si>
  <si>
    <t>omer</t>
  </si>
  <si>
    <t xml:space="preserve">fred </t>
  </si>
  <si>
    <t>lelievre</t>
  </si>
  <si>
    <t xml:space="preserve">richard </t>
  </si>
  <si>
    <t>desjardin</t>
  </si>
  <si>
    <t>claudio</t>
  </si>
  <si>
    <t>sebastini</t>
  </si>
  <si>
    <t>francesco</t>
  </si>
  <si>
    <t>cirillo</t>
  </si>
  <si>
    <t>helene</t>
  </si>
  <si>
    <t>bigeault</t>
  </si>
  <si>
    <t xml:space="preserve">denis </t>
  </si>
  <si>
    <t>asselin</t>
  </si>
  <si>
    <t>voyer</t>
  </si>
  <si>
    <t>lebouthillier</t>
  </si>
  <si>
    <t>danneau</t>
  </si>
  <si>
    <t xml:space="preserve">yvon </t>
  </si>
  <si>
    <t>coté</t>
  </si>
  <si>
    <t>roy</t>
  </si>
  <si>
    <t>dumas</t>
  </si>
  <si>
    <t>rock</t>
  </si>
  <si>
    <t>pouliot</t>
  </si>
  <si>
    <t>deschene</t>
  </si>
  <si>
    <t>james</t>
  </si>
  <si>
    <t>smith</t>
  </si>
  <si>
    <t xml:space="preserve">claude </t>
  </si>
  <si>
    <t>thébege</t>
  </si>
  <si>
    <t xml:space="preserve">guy </t>
  </si>
  <si>
    <t>bergeron</t>
  </si>
  <si>
    <t>phillippe</t>
  </si>
  <si>
    <t>st laurent</t>
  </si>
  <si>
    <t>catherine</t>
  </si>
  <si>
    <t xml:space="preserve">helene </t>
  </si>
  <si>
    <t>gagnon</t>
  </si>
  <si>
    <t>dinet</t>
  </si>
  <si>
    <t>david</t>
  </si>
  <si>
    <t>antil</t>
  </si>
  <si>
    <t>yvan</t>
  </si>
  <si>
    <t>laplante</t>
  </si>
  <si>
    <t>charbonneau</t>
  </si>
  <si>
    <t>kent</t>
  </si>
  <si>
    <t>kendal</t>
  </si>
  <si>
    <t xml:space="preserve">luc </t>
  </si>
  <si>
    <t>laroche</t>
  </si>
  <si>
    <t>minguy</t>
  </si>
  <si>
    <t>r</t>
  </si>
  <si>
    <t>boucher</t>
  </si>
  <si>
    <t>cairety</t>
  </si>
  <si>
    <t>buffe</t>
  </si>
  <si>
    <t>POURVOIRIE LE CHASSEUR --- PÉRIODE 1  ------- 16 septembre au 20 septembre 2014</t>
  </si>
  <si>
    <t>Réal</t>
  </si>
  <si>
    <t>S1-7</t>
  </si>
  <si>
    <t>Jean-Pierre</t>
  </si>
  <si>
    <t>S1-2</t>
  </si>
  <si>
    <t xml:space="preserve">Urbain </t>
  </si>
  <si>
    <t>S1-10</t>
  </si>
  <si>
    <t>Patrick</t>
  </si>
  <si>
    <t>S1-9</t>
  </si>
  <si>
    <t>Bety</t>
  </si>
  <si>
    <t>S1-14</t>
  </si>
  <si>
    <t>Jean-Marc</t>
  </si>
  <si>
    <t>S1-3</t>
  </si>
  <si>
    <t>Rien récolté</t>
  </si>
  <si>
    <t>Jocelyn</t>
  </si>
  <si>
    <t>Lafond</t>
  </si>
  <si>
    <t>Ch.Edouard</t>
  </si>
  <si>
    <t>S1-5</t>
  </si>
  <si>
    <t>Roger</t>
  </si>
  <si>
    <t>phil</t>
  </si>
  <si>
    <t>Serge</t>
  </si>
  <si>
    <t>S1-4</t>
  </si>
  <si>
    <t>Lamontagne</t>
  </si>
  <si>
    <t>S1-6</t>
  </si>
  <si>
    <t>Carl</t>
  </si>
  <si>
    <t>S1-13</t>
  </si>
  <si>
    <t>Karl</t>
  </si>
  <si>
    <t>Blackburn</t>
  </si>
  <si>
    <t>S1-11</t>
  </si>
  <si>
    <t>poirier</t>
  </si>
  <si>
    <t>Jasmin</t>
  </si>
  <si>
    <t>S1-12</t>
  </si>
  <si>
    <t>POURVOIRIE LE CHASSEUR --- PÉRIODE  2  ------- 22 septembre au 25 septem bre 2014</t>
  </si>
  <si>
    <t>Olivier</t>
  </si>
  <si>
    <t>Goulet</t>
  </si>
  <si>
    <t>Veau</t>
  </si>
  <si>
    <t>S2-15</t>
  </si>
  <si>
    <t>Danielle</t>
  </si>
  <si>
    <t>Vaugeois</t>
  </si>
  <si>
    <t>S2-9</t>
  </si>
  <si>
    <t>S2-4</t>
  </si>
  <si>
    <t>Deschênes</t>
  </si>
  <si>
    <t>S2-3</t>
  </si>
  <si>
    <t>Paul</t>
  </si>
  <si>
    <t>Frégeau</t>
  </si>
  <si>
    <t>S2-14</t>
  </si>
  <si>
    <t>Roussy</t>
  </si>
  <si>
    <t>Oscar</t>
  </si>
  <si>
    <t>S2-18</t>
  </si>
  <si>
    <t>S2-8</t>
  </si>
  <si>
    <t>S2-6</t>
  </si>
  <si>
    <t>Valois</t>
  </si>
  <si>
    <t>André</t>
  </si>
  <si>
    <t>S2-11</t>
  </si>
  <si>
    <t>* Déjà en quartier</t>
  </si>
  <si>
    <t xml:space="preserve">Oliver </t>
  </si>
  <si>
    <t>S2-5</t>
  </si>
  <si>
    <t>S2-13</t>
  </si>
  <si>
    <t>Gros-Louis</t>
  </si>
  <si>
    <t>S2-2</t>
  </si>
  <si>
    <t>Ch.Philippe</t>
  </si>
  <si>
    <t>S2-7</t>
  </si>
  <si>
    <t>Rock</t>
  </si>
  <si>
    <t>S2-17</t>
  </si>
  <si>
    <t>Deslauriers</t>
  </si>
  <si>
    <t>S2-1</t>
  </si>
  <si>
    <t>Sylvain</t>
  </si>
  <si>
    <t>Villemaire</t>
  </si>
  <si>
    <t>S2-12</t>
  </si>
  <si>
    <t>st denis</t>
  </si>
  <si>
    <t>Sébastien</t>
  </si>
  <si>
    <t>Varin</t>
  </si>
  <si>
    <t>S2-16</t>
  </si>
  <si>
    <t>Denis</t>
  </si>
  <si>
    <t>Duford</t>
  </si>
  <si>
    <t>S2-19</t>
  </si>
  <si>
    <t>milaire</t>
  </si>
  <si>
    <t>Millaire</t>
  </si>
  <si>
    <t>S2-10</t>
  </si>
  <si>
    <t>POURVOIRIE LE CHASSEUR --- PÉRIODE 3  -------  27 sept au 30 sept  2014</t>
  </si>
  <si>
    <t>3 et 4</t>
  </si>
  <si>
    <t xml:space="preserve">Yvon </t>
  </si>
  <si>
    <t>S3-9</t>
  </si>
  <si>
    <t>Yan</t>
  </si>
  <si>
    <t>S3-13</t>
  </si>
  <si>
    <t>cormier</t>
  </si>
  <si>
    <t>Marcel</t>
  </si>
  <si>
    <t>S3-4</t>
  </si>
  <si>
    <t>Bourdon</t>
  </si>
  <si>
    <t>S3-8</t>
  </si>
  <si>
    <t>21 et 22</t>
  </si>
  <si>
    <t>S3-2</t>
  </si>
  <si>
    <t>S3-5</t>
  </si>
  <si>
    <t>20 et 16</t>
  </si>
  <si>
    <t>Alain</t>
  </si>
  <si>
    <t>S3-6</t>
  </si>
  <si>
    <t>* 1 côté de panache seulement</t>
  </si>
  <si>
    <t>François</t>
  </si>
  <si>
    <t>S3-10</t>
  </si>
  <si>
    <t>18 et 15</t>
  </si>
  <si>
    <t>S3-1</t>
  </si>
  <si>
    <t>Caroline</t>
  </si>
  <si>
    <t>S3-3</t>
  </si>
  <si>
    <t>Eric</t>
  </si>
  <si>
    <t>S3-14</t>
  </si>
  <si>
    <t>8 et 7</t>
  </si>
  <si>
    <t>jean yves</t>
  </si>
  <si>
    <t>Dupré</t>
  </si>
  <si>
    <t>S3-7</t>
  </si>
  <si>
    <t>Jean-Yves</t>
  </si>
  <si>
    <t>S3-12</t>
  </si>
  <si>
    <t xml:space="preserve">Jean Yves  </t>
  </si>
  <si>
    <t>S3-11</t>
  </si>
  <si>
    <t>POURVOIRIE LE CHASSEUR --- PÉRIODE 4  ------- 2 octobre au 6 octobre 2014</t>
  </si>
  <si>
    <t>Jules</t>
  </si>
  <si>
    <t>S4-4</t>
  </si>
  <si>
    <t>rené giroux</t>
  </si>
  <si>
    <t>René</t>
  </si>
  <si>
    <t>S4-16</t>
  </si>
  <si>
    <t>Jean-Claude</t>
  </si>
  <si>
    <t>S4-17</t>
  </si>
  <si>
    <t>Bessette</t>
  </si>
  <si>
    <t>S4-14</t>
  </si>
  <si>
    <t>andré voisart</t>
  </si>
  <si>
    <t>Anne</t>
  </si>
  <si>
    <t>Lacasse</t>
  </si>
  <si>
    <t>S4-1</t>
  </si>
  <si>
    <t>Robert</t>
  </si>
  <si>
    <t>S4-6</t>
  </si>
  <si>
    <t>Allaire</t>
  </si>
  <si>
    <t>S4-13</t>
  </si>
  <si>
    <t>Gaudreau</t>
  </si>
  <si>
    <t>S4-7</t>
  </si>
  <si>
    <t>* Dents défaites</t>
  </si>
  <si>
    <t>S4-10</t>
  </si>
  <si>
    <t>Bourdeau</t>
  </si>
  <si>
    <t>S4-11</t>
  </si>
  <si>
    <t>Marc</t>
  </si>
  <si>
    <t>S4-12</t>
  </si>
  <si>
    <t>Roland</t>
  </si>
  <si>
    <t>Devost</t>
  </si>
  <si>
    <t>S4-3</t>
  </si>
  <si>
    <t>Coulombe</t>
  </si>
  <si>
    <t>S4-5</t>
  </si>
  <si>
    <t>S4-2</t>
  </si>
  <si>
    <t>Charles M.</t>
  </si>
  <si>
    <t>Paquin</t>
  </si>
  <si>
    <t>S4-15</t>
  </si>
  <si>
    <t>S4-8</t>
  </si>
  <si>
    <t>Leclerc</t>
  </si>
  <si>
    <t>S4-9</t>
  </si>
  <si>
    <t>POURVOIRIE LE CHASSEUR --- PÉRIODE 5  ------- 8 octobre au 12 octobre 2014</t>
  </si>
  <si>
    <t xml:space="preserve">Denis </t>
  </si>
  <si>
    <t>Samoisette</t>
  </si>
  <si>
    <t>S5-15</t>
  </si>
  <si>
    <t xml:space="preserve">Vincent </t>
  </si>
  <si>
    <t>Légaré</t>
  </si>
  <si>
    <t>S5-14</t>
  </si>
  <si>
    <t>Tony</t>
  </si>
  <si>
    <t>Cammisano</t>
  </si>
  <si>
    <t>S5-13</t>
  </si>
  <si>
    <t>Boyer</t>
  </si>
  <si>
    <t>S5-1</t>
  </si>
  <si>
    <t>Desjardins</t>
  </si>
  <si>
    <t>S5-6</t>
  </si>
  <si>
    <t>Francesco</t>
  </si>
  <si>
    <t>S5-12</t>
  </si>
  <si>
    <t>lauriault</t>
  </si>
  <si>
    <t>Paul-Emile</t>
  </si>
  <si>
    <t>Lauriault</t>
  </si>
  <si>
    <t>S5-3</t>
  </si>
  <si>
    <t>Pagé</t>
  </si>
  <si>
    <t>S5-2</t>
  </si>
  <si>
    <t xml:space="preserve">Gilles </t>
  </si>
  <si>
    <t>S5-5</t>
  </si>
  <si>
    <t>Yvan</t>
  </si>
  <si>
    <t>Laplante</t>
  </si>
  <si>
    <t>S5-8</t>
  </si>
  <si>
    <t>Massé</t>
  </si>
  <si>
    <t>S5-4</t>
  </si>
  <si>
    <t>*Impossible machoîre défaite</t>
  </si>
  <si>
    <t>Alex</t>
  </si>
  <si>
    <t>Beauclair</t>
  </si>
  <si>
    <t>S5-9</t>
  </si>
  <si>
    <t>Louis</t>
  </si>
  <si>
    <t>Laflèche</t>
  </si>
  <si>
    <t>S5-11</t>
  </si>
  <si>
    <t>Sabourin</t>
  </si>
  <si>
    <t>S5-16</t>
  </si>
  <si>
    <t>Jean-Jacques</t>
  </si>
  <si>
    <t>S5-7</t>
  </si>
  <si>
    <t>Réjean</t>
  </si>
  <si>
    <t>S5-10</t>
  </si>
  <si>
    <t>Paolo</t>
  </si>
  <si>
    <t>Mori</t>
  </si>
  <si>
    <t>S5-17</t>
  </si>
  <si>
    <t>POURVOIRIE LE CHASSEUR --- PÉRIODE 6  ------- 14 octobre au 19 octobre 2014</t>
  </si>
  <si>
    <t>S6-10</t>
  </si>
  <si>
    <t>denis leclair</t>
  </si>
  <si>
    <t>S6-5</t>
  </si>
  <si>
    <t>Jocelyne</t>
  </si>
  <si>
    <t>Ayotte</t>
  </si>
  <si>
    <t>S6-13</t>
  </si>
  <si>
    <t>fréchette</t>
  </si>
  <si>
    <t xml:space="preserve">Roland </t>
  </si>
  <si>
    <t>S6-3</t>
  </si>
  <si>
    <t>Francine</t>
  </si>
  <si>
    <t>Nadeau</t>
  </si>
  <si>
    <t>S6-15</t>
  </si>
  <si>
    <t>bilodeau</t>
  </si>
  <si>
    <t>Pierre-Yves</t>
  </si>
  <si>
    <t>S6-11</t>
  </si>
  <si>
    <t>Audrey</t>
  </si>
  <si>
    <t>S6-12</t>
  </si>
  <si>
    <t>Hupé</t>
  </si>
  <si>
    <t>S6-1</t>
  </si>
  <si>
    <t>? *</t>
  </si>
  <si>
    <t>S6-2</t>
  </si>
  <si>
    <t>* Impossible dents cassées</t>
  </si>
  <si>
    <t>S6-4</t>
  </si>
  <si>
    <t>Benjamin</t>
  </si>
  <si>
    <t>Pandev-Girard</t>
  </si>
  <si>
    <t>S6-9</t>
  </si>
  <si>
    <t>loisele- nelson</t>
  </si>
  <si>
    <t>Nelson</t>
  </si>
  <si>
    <t>S6-6</t>
  </si>
  <si>
    <t>Loiselle</t>
  </si>
  <si>
    <t>S6-14</t>
  </si>
  <si>
    <t>guylaine dumas</t>
  </si>
  <si>
    <t>S6-7</t>
  </si>
  <si>
    <t>Simon</t>
  </si>
  <si>
    <t>Diane</t>
  </si>
  <si>
    <t>Malenfant</t>
  </si>
  <si>
    <t>Spyke</t>
  </si>
  <si>
    <t>S6-8</t>
  </si>
  <si>
    <t>POURVOIRIE LE CHASSEUR --- PÉRIODE 7  ------- 21 octobre au 26 octobre 2014</t>
  </si>
  <si>
    <t>Mathieu</t>
  </si>
  <si>
    <t>S7-10</t>
  </si>
  <si>
    <t>Roger-Yves</t>
  </si>
  <si>
    <t>Soucy</t>
  </si>
  <si>
    <t>S7-15</t>
  </si>
  <si>
    <t>Jannot</t>
  </si>
  <si>
    <t>S7-14</t>
  </si>
  <si>
    <t xml:space="preserve">Robert </t>
  </si>
  <si>
    <t>Chaussé</t>
  </si>
  <si>
    <t>S7-9</t>
  </si>
  <si>
    <t>Samuel</t>
  </si>
  <si>
    <t>S7-12</t>
  </si>
  <si>
    <t>carriere</t>
  </si>
  <si>
    <t>Justin</t>
  </si>
  <si>
    <t>S7-11</t>
  </si>
  <si>
    <t>Guy</t>
  </si>
  <si>
    <t>S7-13</t>
  </si>
  <si>
    <t>S7-16</t>
  </si>
  <si>
    <t xml:space="preserve">Stephane </t>
  </si>
  <si>
    <t>S7-6</t>
  </si>
  <si>
    <t xml:space="preserve">David </t>
  </si>
  <si>
    <t>Lalancette</t>
  </si>
  <si>
    <t>S7-2</t>
  </si>
  <si>
    <t>S7-1</t>
  </si>
  <si>
    <t>S7-17</t>
  </si>
  <si>
    <t>Lapointe</t>
  </si>
  <si>
    <t>Enregistré ailleurs</t>
  </si>
  <si>
    <t>S7-18</t>
  </si>
  <si>
    <t>huet</t>
  </si>
  <si>
    <t>Gilbert</t>
  </si>
  <si>
    <t>S7-3</t>
  </si>
  <si>
    <t>Augustin</t>
  </si>
  <si>
    <t>Bourgeois</t>
  </si>
  <si>
    <t>S7-7</t>
  </si>
  <si>
    <t>Jovet</t>
  </si>
  <si>
    <t>S7-5</t>
  </si>
  <si>
    <t xml:space="preserve">Mario </t>
  </si>
  <si>
    <t>S7-4</t>
  </si>
  <si>
    <t>S7-8</t>
  </si>
  <si>
    <t>POURVOIRIE LE CHASSEUR --- PÉRIODE 8  ------- 28 octobre au 31 octobre 2014</t>
  </si>
  <si>
    <t>stathopoulos</t>
  </si>
  <si>
    <t>Pericles</t>
  </si>
  <si>
    <t>S8-3</t>
  </si>
  <si>
    <t>daniel gendreau</t>
  </si>
  <si>
    <t>S8-7</t>
  </si>
  <si>
    <t>pk 14</t>
  </si>
  <si>
    <t>sébastien albert</t>
  </si>
  <si>
    <t>S8-11</t>
  </si>
  <si>
    <t>Danick</t>
  </si>
  <si>
    <t>S8-12</t>
  </si>
  <si>
    <t>fortin</t>
  </si>
  <si>
    <t>Jean-Francois</t>
  </si>
  <si>
    <t>Fortin</t>
  </si>
  <si>
    <t>S8-1</t>
  </si>
  <si>
    <t>lepage</t>
  </si>
  <si>
    <t>Francis</t>
  </si>
  <si>
    <t>Provost</t>
  </si>
  <si>
    <t>S8-8</t>
  </si>
  <si>
    <t>---</t>
  </si>
  <si>
    <t>cassées</t>
  </si>
  <si>
    <t>S8-9</t>
  </si>
  <si>
    <t>henri</t>
  </si>
  <si>
    <t>S8-4</t>
  </si>
  <si>
    <t>houle</t>
  </si>
  <si>
    <t>Houle</t>
  </si>
  <si>
    <t>S8-5</t>
  </si>
  <si>
    <t>gilbert</t>
  </si>
  <si>
    <t>Dominique</t>
  </si>
  <si>
    <t>S8-2</t>
  </si>
  <si>
    <t>Frigon</t>
  </si>
  <si>
    <t>S8-10</t>
  </si>
  <si>
    <t>marcel crevier</t>
  </si>
  <si>
    <t>Crevier</t>
  </si>
  <si>
    <t>S8-6</t>
  </si>
  <si>
    <t>POURVOIRIE LE CHASSEUR --- PÉRIODE 9  -------2 nov au 5 nov 2014</t>
  </si>
  <si>
    <t>nadeau</t>
  </si>
  <si>
    <t xml:space="preserve">Normand </t>
  </si>
  <si>
    <t>S9-4</t>
  </si>
  <si>
    <t>steeve lemay</t>
  </si>
  <si>
    <t xml:space="preserve">Steeve </t>
  </si>
  <si>
    <t>?</t>
  </si>
  <si>
    <t>S9-7</t>
  </si>
  <si>
    <t>quirion</t>
  </si>
  <si>
    <t>S9-3</t>
  </si>
  <si>
    <t xml:space="preserve">        Pierre</t>
  </si>
  <si>
    <t xml:space="preserve">        Richer</t>
  </si>
  <si>
    <t xml:space="preserve">         F</t>
  </si>
  <si>
    <t xml:space="preserve">     05-nov-14</t>
  </si>
  <si>
    <t xml:space="preserve">      S9-6</t>
  </si>
  <si>
    <t>jeannot</t>
  </si>
  <si>
    <t>Marie-Annick</t>
  </si>
  <si>
    <t>S9-1</t>
  </si>
  <si>
    <t>charles bédard</t>
  </si>
  <si>
    <t>S9-2</t>
  </si>
  <si>
    <t>richard caron</t>
  </si>
  <si>
    <t>Line</t>
  </si>
  <si>
    <t>S9-5</t>
  </si>
  <si>
    <t>abbateur</t>
  </si>
  <si>
    <t>#</t>
  </si>
  <si>
    <t>Masse</t>
  </si>
  <si>
    <t>Date</t>
  </si>
  <si>
    <t>Age</t>
  </si>
  <si>
    <t xml:space="preserve">Secteur </t>
  </si>
  <si>
    <t>Gras5cm</t>
  </si>
  <si>
    <t>Gras10cm</t>
  </si>
  <si>
    <t>Longfaon</t>
  </si>
  <si>
    <t>tendreté</t>
  </si>
  <si>
    <t>viellissement</t>
  </si>
  <si>
    <t>tir</t>
  </si>
  <si>
    <t>PIERRE PROVENCHER</t>
  </si>
  <si>
    <t>YVON LANDRY</t>
  </si>
  <si>
    <t>NORMAND LEMAY</t>
  </si>
  <si>
    <t>YVES LEMAY</t>
  </si>
  <si>
    <t>GILLES VINCENT</t>
  </si>
  <si>
    <t>ROGER MOISAN</t>
  </si>
  <si>
    <t>GAÉTAN THIBEAULT</t>
  </si>
  <si>
    <t>pas tendre</t>
  </si>
  <si>
    <t>13 jrs</t>
  </si>
  <si>
    <t>coffre</t>
  </si>
  <si>
    <t>ANDRE MICHAUD</t>
  </si>
  <si>
    <t>S1-8</t>
  </si>
  <si>
    <t>ALAIN LABERGE</t>
  </si>
  <si>
    <t>MARCEL CREVIER</t>
  </si>
  <si>
    <t>ALAIN BRILLANT</t>
  </si>
  <si>
    <t>CHARLES BEDARD</t>
  </si>
  <si>
    <t>MAXIME BLACKBURN</t>
  </si>
  <si>
    <t>patte + cou</t>
  </si>
  <si>
    <t>OSCAR ROUSSY</t>
  </si>
  <si>
    <t>dure un peu</t>
  </si>
  <si>
    <t>8 jrs dans garage</t>
  </si>
  <si>
    <t>2 x poumons</t>
  </si>
  <si>
    <t>blessure abcet au dos gros comme balle de golf</t>
  </si>
  <si>
    <t>SEBASTIEN VARIN</t>
  </si>
  <si>
    <t>GASTON VANDAL</t>
  </si>
  <si>
    <t>STEEVE COTÉ</t>
  </si>
  <si>
    <t>MAURICE BOLDUC</t>
  </si>
  <si>
    <t>JOCELYN DESLAURIER</t>
  </si>
  <si>
    <t>JOCELYN HOGUE</t>
  </si>
  <si>
    <t>NELSON CARON</t>
  </si>
  <si>
    <t>YVES DENIS</t>
  </si>
  <si>
    <t>DENIS DUFORT</t>
  </si>
  <si>
    <t>ANDRE NERON</t>
  </si>
  <si>
    <t>MARC ANDRE GOYETTE</t>
  </si>
  <si>
    <t>LOUIS PATRICK MILAIRE</t>
  </si>
  <si>
    <t>WENDY FRETZ</t>
  </si>
  <si>
    <t>CLAUDE FRAGEAU</t>
  </si>
  <si>
    <t>DANIEL FONTAINE</t>
  </si>
  <si>
    <t>OLIVIER DERAICHE</t>
  </si>
  <si>
    <t>JEAN YVES GAGNÉ</t>
  </si>
  <si>
    <t>raide et goute fort</t>
  </si>
  <si>
    <t>14 jrs</t>
  </si>
  <si>
    <t>MARCO PELLETIER</t>
  </si>
  <si>
    <t>BERTRAND TREMBLAY</t>
  </si>
  <si>
    <t>PIERRE GAUTHIER</t>
  </si>
  <si>
    <t>MICHEL LAVOIE</t>
  </si>
  <si>
    <t>LUC DUPERRON</t>
  </si>
  <si>
    <t>PIERRE YVES COURGEON</t>
  </si>
  <si>
    <t>super bon</t>
  </si>
  <si>
    <t>25 jrs</t>
  </si>
  <si>
    <t>marché pelletier viellé avec poil</t>
  </si>
  <si>
    <t>CAROLINE TREMBLAY</t>
  </si>
  <si>
    <t>IAN HAMEL</t>
  </si>
  <si>
    <t>STEPHAN OUELLET</t>
  </si>
  <si>
    <t>PIERRE FERLAND</t>
  </si>
  <si>
    <t>ANDRÉ VOIZARD</t>
  </si>
  <si>
    <t>excellent</t>
  </si>
  <si>
    <t>poumon</t>
  </si>
  <si>
    <t>va me revenir avec sont boucher</t>
  </si>
  <si>
    <t>RÉAL BOUDREAU</t>
  </si>
  <si>
    <t>PIERRE MARTIN</t>
  </si>
  <si>
    <t>21 jrs</t>
  </si>
  <si>
    <t>SOPHIE BOIVERT</t>
  </si>
  <si>
    <t>moyen raide</t>
  </si>
  <si>
    <t>11 jrs</t>
  </si>
  <si>
    <t>poumons</t>
  </si>
  <si>
    <t>ronde raide surleonge pas si pire</t>
  </si>
  <si>
    <t>poumon adhérance pulmonaire</t>
  </si>
  <si>
    <t>DANIEL CHAGNON</t>
  </si>
  <si>
    <t>STEPHAN COULL</t>
  </si>
  <si>
    <t>HAROLD BHERER</t>
  </si>
  <si>
    <t>MARIO ALLAIRE</t>
  </si>
  <si>
    <t>CHARLES PAQUIN</t>
  </si>
  <si>
    <t>LOUIS KHALIL</t>
  </si>
  <si>
    <t>BERNARD RODRIGUE</t>
  </si>
  <si>
    <t>NICOLAS BISSON</t>
  </si>
  <si>
    <t>MATHIEU BRUNET</t>
  </si>
  <si>
    <t>JACQUES ROSS</t>
  </si>
  <si>
    <t>MICHEL JOURNET</t>
  </si>
  <si>
    <t>ANDRÉ COLLIN</t>
  </si>
  <si>
    <t>GAÉTAN SABOURIN</t>
  </si>
  <si>
    <t>pas de dent</t>
  </si>
  <si>
    <t>JACQUES LELIEVRE</t>
  </si>
  <si>
    <t>RENÉ VOYER</t>
  </si>
  <si>
    <t>YVAN LAPLANTE</t>
  </si>
  <si>
    <t>MARIO BEAUREGARD</t>
  </si>
  <si>
    <t>JEAN BRUNET</t>
  </si>
  <si>
    <t>ROCCO CARRUBBA</t>
  </si>
  <si>
    <t>JEAN PIERRE CLEMENT</t>
  </si>
  <si>
    <t>SYLVAIN LANGLOIS</t>
  </si>
  <si>
    <t>STEPHAN BENNY</t>
  </si>
  <si>
    <t>PAUL E LAURIAULT</t>
  </si>
  <si>
    <t>ANDRÉE LEGAULT</t>
  </si>
  <si>
    <t>PATRICK LACASSE</t>
  </si>
  <si>
    <t>DENIS SAMOISETTE</t>
  </si>
  <si>
    <t>DANIEL BLOUIN</t>
  </si>
  <si>
    <t>GUY VEZEAU</t>
  </si>
  <si>
    <t>S5-18</t>
  </si>
  <si>
    <t>GHYSLAIN ROUSSEAU</t>
  </si>
  <si>
    <t>MARIO BEAULIEU</t>
  </si>
  <si>
    <t>LOUIS COTÉ</t>
  </si>
  <si>
    <t>RICHARD BRAY</t>
  </si>
  <si>
    <t>PIERRE LUC DESCHENE</t>
  </si>
  <si>
    <t>BENJAMIN PANDEV GIRARD</t>
  </si>
  <si>
    <t>PEIR-OLIVIER GAGNON</t>
  </si>
  <si>
    <t>GUILLAUME SAVARD</t>
  </si>
  <si>
    <t>FRANCOIS COTÉ</t>
  </si>
  <si>
    <t>PIERRE FRÉCHETTE</t>
  </si>
  <si>
    <t>RICHARD BOUCHARD</t>
  </si>
  <si>
    <t>bon un peu raide</t>
  </si>
  <si>
    <t xml:space="preserve">14 jrs </t>
  </si>
  <si>
    <t>avec poil</t>
  </si>
  <si>
    <t>très graisse</t>
  </si>
  <si>
    <t>JEAN PHILIPPE BEAULIEU</t>
  </si>
  <si>
    <t>JACQUES PELLETIER</t>
  </si>
  <si>
    <t>DENIS LECLAIR</t>
  </si>
  <si>
    <t>LOUIS CREVIER</t>
  </si>
  <si>
    <t>S6-16</t>
  </si>
  <si>
    <t>CHRISTIAN BILODEAU</t>
  </si>
  <si>
    <t>ROGER YVES SOUCY</t>
  </si>
  <si>
    <t>JASON BOURDON</t>
  </si>
  <si>
    <t>tendre</t>
  </si>
  <si>
    <t>boucherie lapointe gourmande.st basile</t>
  </si>
  <si>
    <t>LUC BOURDON</t>
  </si>
  <si>
    <t>sylvain lapointe 450-441-0500</t>
  </si>
  <si>
    <t>HUGO BOYER</t>
  </si>
  <si>
    <t>SÉBASTIEN PELLETIER</t>
  </si>
  <si>
    <t>un peu raide</t>
  </si>
  <si>
    <t>9 jrs</t>
  </si>
  <si>
    <t>boucherie Allen st henri</t>
  </si>
  <si>
    <t>J C LEMIEUX</t>
  </si>
  <si>
    <t>DENIS HUET</t>
  </si>
  <si>
    <t>STEPHANE ROY</t>
  </si>
  <si>
    <t>JACQUES GAUTHIER</t>
  </si>
  <si>
    <t>LUC LAROCHE</t>
  </si>
  <si>
    <t>PIERRE POIRIER</t>
  </si>
  <si>
    <t>JEAN BÉDARD</t>
  </si>
  <si>
    <t>GUILLAUME GIRARD</t>
  </si>
  <si>
    <t>YVES DUFOUR</t>
  </si>
  <si>
    <t>MARTIN LEVESQUE</t>
  </si>
  <si>
    <t>MARTIN BLACKBURN</t>
  </si>
  <si>
    <t>JACQUES BELL</t>
  </si>
  <si>
    <t>DOMINIC LAPIERRE</t>
  </si>
  <si>
    <t>FRANCIST PROVOST</t>
  </si>
  <si>
    <t>ERIC LAMONTAGNE</t>
  </si>
  <si>
    <t>MIRCEA DRAGOMIR</t>
  </si>
  <si>
    <t>MICHEL HOULE</t>
  </si>
  <si>
    <t>MICHEL BOMBARDIER</t>
  </si>
  <si>
    <t>PIERRE ARCHAMBEAULT</t>
  </si>
  <si>
    <t>LÉON MERCIER</t>
  </si>
  <si>
    <t>ÉRIA LAMIOT</t>
  </si>
  <si>
    <t>S8-13</t>
  </si>
  <si>
    <t>DANNICK PROULX</t>
  </si>
  <si>
    <t>RICHARD CARON</t>
  </si>
  <si>
    <t>JEAN MOREAU</t>
  </si>
  <si>
    <t>CHRISTIAN OUELLET</t>
  </si>
  <si>
    <t>CHANTAL ANCTIL</t>
  </si>
  <si>
    <t>LINE GARIEPY</t>
  </si>
  <si>
    <t>MAURICE DIONNE</t>
  </si>
  <si>
    <t>S9-8</t>
  </si>
  <si>
    <t>YVES TALBOT</t>
  </si>
  <si>
    <t>JACQUES ROY</t>
  </si>
  <si>
    <t>S9-9</t>
  </si>
  <si>
    <t>NICOLE BOURGET</t>
  </si>
  <si>
    <t>S9-10</t>
  </si>
  <si>
    <t>ANNY DESJARDINS</t>
  </si>
  <si>
    <t>S9-11</t>
  </si>
  <si>
    <t>SIMON LEMAY</t>
  </si>
  <si>
    <t>S9-6</t>
  </si>
  <si>
    <t>FREDERIC LAROCHE</t>
  </si>
  <si>
    <t>S10-1</t>
  </si>
  <si>
    <t>BRUNO PARÉ</t>
  </si>
  <si>
    <t>S10-3</t>
  </si>
  <si>
    <t>PIERRE LEFEVRE</t>
  </si>
  <si>
    <t>S10-2</t>
  </si>
  <si>
    <t>JUSTIN CARRIÈRE</t>
  </si>
  <si>
    <t>S10-5</t>
  </si>
  <si>
    <t>variable d'une pièce à l'autre ????</t>
  </si>
  <si>
    <t>MARCEL ST LOUIS</t>
  </si>
  <si>
    <t>S10-4</t>
  </si>
  <si>
    <t>PATRICE LEPINE</t>
  </si>
  <si>
    <t>S10-10</t>
  </si>
  <si>
    <t>FRANCINE NADEAU</t>
  </si>
  <si>
    <t>S10-9</t>
  </si>
  <si>
    <t>GUYLAINE DUMAS</t>
  </si>
  <si>
    <t>S10-6</t>
  </si>
  <si>
    <t>REJEAN GENDRON</t>
  </si>
  <si>
    <t>S10-7</t>
  </si>
  <si>
    <t>SYLVAIN BOUDREAU</t>
  </si>
  <si>
    <t>S10-8</t>
  </si>
  <si>
    <t>moyen</t>
  </si>
  <si>
    <t>5 jrs</t>
  </si>
  <si>
    <t>LAVAL LEVESQUE</t>
  </si>
  <si>
    <t>S10-11</t>
  </si>
  <si>
    <t>28 jr</t>
  </si>
  <si>
    <t>Lieu</t>
  </si>
  <si>
    <t>Numéro de fiche d'enregistrement</t>
  </si>
  <si>
    <t>Pourvoirie LeChasseur</t>
  </si>
  <si>
    <t>No. Fiche</t>
  </si>
  <si>
    <t>ANNÉE</t>
  </si>
  <si>
    <t>espece</t>
  </si>
  <si>
    <t>sexe</t>
  </si>
  <si>
    <t>poids</t>
  </si>
  <si>
    <t xml:space="preserve">nbr </t>
  </si>
  <si>
    <t>largeur</t>
  </si>
  <si>
    <t>age</t>
  </si>
  <si>
    <t>photo</t>
  </si>
  <si>
    <t>pointe</t>
  </si>
  <si>
    <t>pouce</t>
  </si>
  <si>
    <t>00026247266</t>
  </si>
  <si>
    <t>SERGE PIZEM</t>
  </si>
  <si>
    <t>00026247282</t>
  </si>
  <si>
    <t>PAUL DIONNE</t>
  </si>
  <si>
    <t>00026247290</t>
  </si>
  <si>
    <t>Rene boivert</t>
  </si>
  <si>
    <t>00026247316</t>
  </si>
  <si>
    <t>ANDRÉ PERREAULT</t>
  </si>
  <si>
    <t>00026247357</t>
  </si>
  <si>
    <t>JOCELIN VALLEE</t>
  </si>
  <si>
    <t>00026247308</t>
  </si>
  <si>
    <t>ROBERT KOEHN</t>
  </si>
  <si>
    <t>00026247365</t>
  </si>
  <si>
    <t>JEAN TREMBLAY</t>
  </si>
  <si>
    <t>00026247399</t>
  </si>
  <si>
    <t>JEFF MULLER</t>
  </si>
  <si>
    <t>00026247406</t>
  </si>
  <si>
    <t>B SAMOISETTE</t>
  </si>
  <si>
    <t>00026247415</t>
  </si>
  <si>
    <t>D SAMOISETTE</t>
  </si>
  <si>
    <t>00026247464</t>
  </si>
  <si>
    <t>GILLES FOURNIER</t>
  </si>
  <si>
    <t>00026247472</t>
  </si>
  <si>
    <t>J ARBOUR</t>
  </si>
  <si>
    <t>00026247498</t>
  </si>
  <si>
    <t>RICK MERK</t>
  </si>
  <si>
    <t>00026247506</t>
  </si>
  <si>
    <t>UBALD CLOUTIER</t>
  </si>
  <si>
    <t>00026247514</t>
  </si>
  <si>
    <t>M A DIONNE</t>
  </si>
  <si>
    <t>00026247522</t>
  </si>
  <si>
    <t>NORMAND BOYER</t>
  </si>
  <si>
    <t>00026247530</t>
  </si>
  <si>
    <t>GERMAIN DESCHESNE</t>
  </si>
  <si>
    <t>00026247548</t>
  </si>
  <si>
    <t>ALAIN BOULIANE</t>
  </si>
  <si>
    <t>00026247555</t>
  </si>
  <si>
    <t>LAURIER LANDRY</t>
  </si>
  <si>
    <t>00026247571</t>
  </si>
  <si>
    <t>J G OUELLET</t>
  </si>
  <si>
    <t>00026247589</t>
  </si>
  <si>
    <t>JAMES NELSON</t>
  </si>
  <si>
    <t>00026247597</t>
  </si>
  <si>
    <t>TURCOTTE</t>
  </si>
  <si>
    <t>00026247605</t>
  </si>
  <si>
    <t>WHITTOM</t>
  </si>
  <si>
    <t>00026247613</t>
  </si>
  <si>
    <t>ERIC CHARLAND</t>
  </si>
  <si>
    <t>00026247621</t>
  </si>
  <si>
    <t>T NOBLE FRASER</t>
  </si>
  <si>
    <t>00026247639</t>
  </si>
  <si>
    <t>M PILLAR</t>
  </si>
  <si>
    <t>MORTALITÉ</t>
  </si>
  <si>
    <t>00026622294</t>
  </si>
  <si>
    <t>1,5-2,5</t>
  </si>
  <si>
    <t>00026622310</t>
  </si>
  <si>
    <t>00026622443</t>
  </si>
  <si>
    <t>BOLDUC Z 16</t>
  </si>
  <si>
    <t>00026622468</t>
  </si>
  <si>
    <t>00026622492</t>
  </si>
  <si>
    <t>MICHEL CHAGNON</t>
  </si>
  <si>
    <t>00026622500</t>
  </si>
  <si>
    <t>00026622765</t>
  </si>
  <si>
    <t>FRANCINE LAVOIE</t>
  </si>
  <si>
    <t>00026622799</t>
  </si>
  <si>
    <t>SYLVAIN TREMBLAY</t>
  </si>
  <si>
    <t>3,5-4,5</t>
  </si>
  <si>
    <t>00026622807</t>
  </si>
  <si>
    <t>CLAUDE DESCHENE</t>
  </si>
  <si>
    <t>00026622823</t>
  </si>
  <si>
    <t>ALINE TETRAULT</t>
  </si>
  <si>
    <t>00027096308</t>
  </si>
  <si>
    <t>BERTHIER MARTIN</t>
  </si>
  <si>
    <t>00027096340</t>
  </si>
  <si>
    <t>JIM BLEVIN</t>
  </si>
  <si>
    <t>00027096357</t>
  </si>
  <si>
    <t>GREG BLEVIN</t>
  </si>
  <si>
    <t>00027096407</t>
  </si>
  <si>
    <t>JEAN BEDARD</t>
  </si>
  <si>
    <t>00027096530</t>
  </si>
  <si>
    <t>NICOLE CONSTANT</t>
  </si>
  <si>
    <t>00027096605</t>
  </si>
  <si>
    <t>ROBERT TREMBLAY</t>
  </si>
  <si>
    <t>00027096621</t>
  </si>
  <si>
    <t>GUY BOISSÉ</t>
  </si>
  <si>
    <t>00027096647</t>
  </si>
  <si>
    <t>ALAIN BOULLIANNE</t>
  </si>
  <si>
    <t>00027096654</t>
  </si>
  <si>
    <t>00027096662</t>
  </si>
  <si>
    <t>GUY GENEST</t>
  </si>
  <si>
    <t>00027096670</t>
  </si>
  <si>
    <t>ANDRÉ SAVARD</t>
  </si>
  <si>
    <t>00027096712</t>
  </si>
  <si>
    <t>ROBIN DANJOU</t>
  </si>
  <si>
    <t>00027096720</t>
  </si>
  <si>
    <t>MA DIONNE</t>
  </si>
  <si>
    <t>00027096738</t>
  </si>
  <si>
    <t>DANIEL ST LAURENT</t>
  </si>
  <si>
    <t>00027096746</t>
  </si>
  <si>
    <t>GIROUARD Z 9</t>
  </si>
  <si>
    <t>BIZARRE</t>
  </si>
  <si>
    <t>00027096753</t>
  </si>
  <si>
    <t>MICHEL FOURNIER</t>
  </si>
  <si>
    <t>00027096613</t>
  </si>
  <si>
    <t>BRUNO LAPOINTE</t>
  </si>
  <si>
    <t>00027499262</t>
  </si>
  <si>
    <t>gr.Charles Bédars</t>
  </si>
  <si>
    <t>00027499296</t>
  </si>
  <si>
    <t>Larry Welch</t>
  </si>
  <si>
    <t>00027499304</t>
  </si>
  <si>
    <t>Alain Laberge</t>
  </si>
  <si>
    <t>00027499320</t>
  </si>
  <si>
    <t>00027499338</t>
  </si>
  <si>
    <t>Urbain Dionne</t>
  </si>
  <si>
    <t>00027499353</t>
  </si>
  <si>
    <t>Louis Dumont</t>
  </si>
  <si>
    <t>00027499361</t>
  </si>
  <si>
    <t>gr.eric St-Jean</t>
  </si>
  <si>
    <t>00027499379</t>
  </si>
  <si>
    <t>Y Fiset Gr. Fiola</t>
  </si>
  <si>
    <t>00027499395</t>
  </si>
  <si>
    <t>GR Gros Louis</t>
  </si>
  <si>
    <t>00027499403</t>
  </si>
  <si>
    <t>gr Grenier</t>
  </si>
  <si>
    <t>00027499411</t>
  </si>
  <si>
    <t>marc abbott</t>
  </si>
  <si>
    <t>00027499429</t>
  </si>
  <si>
    <t>gr Valois</t>
  </si>
  <si>
    <t>00027499452</t>
  </si>
  <si>
    <t>rene boivert</t>
  </si>
  <si>
    <t>00027499460</t>
  </si>
  <si>
    <t>gr fiset daniel</t>
  </si>
  <si>
    <t>00027499478</t>
  </si>
  <si>
    <t>fraser Rick</t>
  </si>
  <si>
    <t>00027499486</t>
  </si>
  <si>
    <t>fraser ron</t>
  </si>
  <si>
    <t>00027499494</t>
  </si>
  <si>
    <t>fraser kent</t>
  </si>
  <si>
    <t>00027499809</t>
  </si>
  <si>
    <t>gr pagé marc</t>
  </si>
  <si>
    <t>00027499817</t>
  </si>
  <si>
    <t>00027499825</t>
  </si>
  <si>
    <t>joelle cardonne</t>
  </si>
  <si>
    <t>00027499833</t>
  </si>
  <si>
    <t>pierre martin</t>
  </si>
  <si>
    <t>00027499841</t>
  </si>
  <si>
    <t>Michel Bélanger</t>
  </si>
  <si>
    <t>00027499858</t>
  </si>
  <si>
    <t>Gilles Fournier</t>
  </si>
  <si>
    <t>37.5</t>
  </si>
  <si>
    <t>00027499866</t>
  </si>
  <si>
    <t>Lino Fournier</t>
  </si>
  <si>
    <t>00027499874</t>
  </si>
  <si>
    <t>adrien brosseau</t>
  </si>
  <si>
    <t>00027499882</t>
  </si>
  <si>
    <t>Leonce Tremblay</t>
  </si>
  <si>
    <t>00027499890</t>
  </si>
  <si>
    <t>j g bergeron</t>
  </si>
  <si>
    <t>00027499908</t>
  </si>
  <si>
    <t>Alain Boulianne</t>
  </si>
  <si>
    <t>00027499924</t>
  </si>
  <si>
    <t>gr. Girouard</t>
  </si>
  <si>
    <t>00027499932</t>
  </si>
  <si>
    <t>Marcelle savard</t>
  </si>
  <si>
    <t>00027499940</t>
  </si>
  <si>
    <t>jean Boudreau genivar</t>
  </si>
  <si>
    <t>00027499965</t>
  </si>
  <si>
    <t>Raynald Ouellet genivar</t>
  </si>
  <si>
    <t>00027499981</t>
  </si>
  <si>
    <t>gr voyer ti buck</t>
  </si>
  <si>
    <t>00027499973</t>
  </si>
  <si>
    <t>Gilles Voyer</t>
  </si>
  <si>
    <t>00027499999</t>
  </si>
  <si>
    <t>gr voyer dernier buck</t>
  </si>
  <si>
    <t>00027499510</t>
  </si>
  <si>
    <t>05017600866</t>
  </si>
  <si>
    <t>05017600965</t>
  </si>
  <si>
    <t>ALAIN BOULIANNE</t>
  </si>
  <si>
    <t>05017600940</t>
  </si>
  <si>
    <t>MARCEL CLEMENT</t>
  </si>
  <si>
    <t>05017600932</t>
  </si>
  <si>
    <t>GILLES THIBODEAU</t>
  </si>
  <si>
    <t>05017600916</t>
  </si>
  <si>
    <t>JEAN BEAUCHEMIN</t>
  </si>
  <si>
    <t>05017600890</t>
  </si>
  <si>
    <t>VINCENZO SIRIANNI</t>
  </si>
  <si>
    <t>05017600882</t>
  </si>
  <si>
    <t>TOMMY CIRILLO</t>
  </si>
  <si>
    <t>05017600874</t>
  </si>
  <si>
    <t>MARIO CHARBONNEAU</t>
  </si>
  <si>
    <t>05017600858</t>
  </si>
  <si>
    <t>MAURICE ASSELIN</t>
  </si>
  <si>
    <t>05017600825</t>
  </si>
  <si>
    <t>JEAN YVES LEBLANC</t>
  </si>
  <si>
    <t>05017600809</t>
  </si>
  <si>
    <t>05017600817</t>
  </si>
  <si>
    <t>JEAN MARTIN</t>
  </si>
  <si>
    <t>05017600791</t>
  </si>
  <si>
    <t>FRANCOIS LECLERS</t>
  </si>
  <si>
    <t>05017600783</t>
  </si>
  <si>
    <t>YVON COTÉ</t>
  </si>
  <si>
    <t>05017600775</t>
  </si>
  <si>
    <t>MICHEL BÉLANGER</t>
  </si>
  <si>
    <t>05017600742</t>
  </si>
  <si>
    <t>FIOLA</t>
  </si>
  <si>
    <t>05017600726</t>
  </si>
  <si>
    <t>BERTRANT LAUZON</t>
  </si>
  <si>
    <t>05017600734</t>
  </si>
  <si>
    <t>JEAN GRAVEL</t>
  </si>
  <si>
    <t>05017600718</t>
  </si>
  <si>
    <t>PATRICK BRUNELLE</t>
  </si>
  <si>
    <t>05017600700</t>
  </si>
  <si>
    <t>RENÉ MARCOTTE</t>
  </si>
  <si>
    <t>05017600767</t>
  </si>
  <si>
    <t>J L BOUDRIAS</t>
  </si>
  <si>
    <t>05017600684</t>
  </si>
  <si>
    <t>05017600668</t>
  </si>
  <si>
    <t>J G BERGERONS</t>
  </si>
  <si>
    <t>2,5-3,5</t>
  </si>
  <si>
    <t>05017600643</t>
  </si>
  <si>
    <t>YVES MALO</t>
  </si>
  <si>
    <t>05017600692</t>
  </si>
  <si>
    <t>ANDRÉ BERGORONS</t>
  </si>
  <si>
    <t>05017600635</t>
  </si>
  <si>
    <t>LUC VEILLEUX</t>
  </si>
  <si>
    <t>05017600585</t>
  </si>
  <si>
    <t>JEFF WELCH</t>
  </si>
  <si>
    <t>2,5?</t>
  </si>
  <si>
    <t>05017600551</t>
  </si>
  <si>
    <t>RON TOSORO</t>
  </si>
  <si>
    <t>05017600510</t>
  </si>
  <si>
    <t>05017600494</t>
  </si>
  <si>
    <t>PIERRE TREMBLAY</t>
  </si>
  <si>
    <t>05017600486</t>
  </si>
  <si>
    <t>JACQUES GROSLOUIS</t>
  </si>
  <si>
    <t>05017600452</t>
  </si>
  <si>
    <t>YVON DUFOUR</t>
  </si>
  <si>
    <t>05017600429</t>
  </si>
  <si>
    <t>LOUIS DUMONT</t>
  </si>
  <si>
    <t>05017600395</t>
  </si>
  <si>
    <t>JEAN JACQUES LETT</t>
  </si>
  <si>
    <t>05017600379</t>
  </si>
  <si>
    <t>YVES SIMARD</t>
  </si>
  <si>
    <t>05017600387</t>
  </si>
  <si>
    <t>LARRY WELCH</t>
  </si>
  <si>
    <t>2001 à 2005</t>
  </si>
  <si>
    <t>Pas de données de poids, nous avons acheté une balance en 2010</t>
  </si>
  <si>
    <t>Marc-André</t>
  </si>
  <si>
    <t>VILLEMAIRE</t>
  </si>
  <si>
    <t>Pourvoirie Le Chasseur</t>
  </si>
  <si>
    <r>
      <t>Période du:20</t>
    </r>
    <r>
      <rPr>
        <b/>
        <sz val="10"/>
        <rFont val="Arial"/>
        <family val="2"/>
      </rPr>
      <t xml:space="preserve"> septembre au 25 septembre 2008</t>
    </r>
  </si>
  <si>
    <t>guidage</t>
  </si>
  <si>
    <t>succès</t>
  </si>
  <si>
    <t>facturé</t>
  </si>
  <si>
    <t>tampon</t>
  </si>
  <si>
    <t>vide</t>
  </si>
  <si>
    <t>Philipe</t>
  </si>
  <si>
    <t>23-09-2008</t>
  </si>
  <si>
    <t>paul dionne</t>
  </si>
  <si>
    <t>20-09-2008</t>
  </si>
  <si>
    <t>21-09-2008</t>
  </si>
  <si>
    <t>22-09-2008</t>
  </si>
  <si>
    <t>je</t>
  </si>
  <si>
    <t xml:space="preserve">dany </t>
  </si>
  <si>
    <t>bédar</t>
  </si>
  <si>
    <t>laberge et Blacburn</t>
  </si>
  <si>
    <t>Blanchette et welch</t>
  </si>
  <si>
    <t>male avec flèche au poumon</t>
  </si>
  <si>
    <t>x90%=</t>
  </si>
  <si>
    <r>
      <t xml:space="preserve">Chasse à l'orignal à </t>
    </r>
    <r>
      <rPr>
        <b/>
        <sz val="10"/>
        <rFont val="Arial"/>
        <family val="2"/>
      </rPr>
      <t>l'arc</t>
    </r>
  </si>
  <si>
    <r>
      <t>Période du:27</t>
    </r>
    <r>
      <rPr>
        <b/>
        <sz val="10"/>
        <rFont val="Arial"/>
        <family val="2"/>
      </rPr>
      <t xml:space="preserve"> septembre au 2 octobre 2008</t>
    </r>
  </si>
  <si>
    <t>30-09-2008</t>
  </si>
  <si>
    <t>Péka</t>
  </si>
  <si>
    <t>lompré</t>
  </si>
  <si>
    <t>02-10-2008</t>
  </si>
  <si>
    <t>27-09-2008</t>
  </si>
  <si>
    <t>29-09-2008</t>
  </si>
  <si>
    <t>Nelson Caron laurent michaud</t>
  </si>
  <si>
    <t>dany</t>
  </si>
  <si>
    <t>yan et Christian belley</t>
  </si>
  <si>
    <r>
      <t xml:space="preserve">Chasse à l'orignal à </t>
    </r>
    <r>
      <rPr>
        <b/>
        <sz val="10"/>
        <rFont val="Arial"/>
        <family val="2"/>
      </rPr>
      <t>la carabine.</t>
    </r>
  </si>
  <si>
    <r>
      <t>Période du:4 octobre</t>
    </r>
    <r>
      <rPr>
        <b/>
        <sz val="10"/>
        <rFont val="Arial"/>
        <family val="2"/>
      </rPr>
      <t xml:space="preserve"> au 9 octobre 2008</t>
    </r>
  </si>
  <si>
    <t>07-10-2008</t>
  </si>
  <si>
    <t>06-10-2008</t>
  </si>
  <si>
    <t>05-10-2008</t>
  </si>
  <si>
    <t>Gilles Guérette</t>
  </si>
  <si>
    <t>04-10-2008</t>
  </si>
  <si>
    <t>08-10-2008</t>
  </si>
  <si>
    <t>fournier</t>
  </si>
  <si>
    <t>dannic</t>
  </si>
  <si>
    <t>françois leclers</t>
  </si>
  <si>
    <t>x80%=</t>
  </si>
  <si>
    <r>
      <t>Période du:</t>
    </r>
    <r>
      <rPr>
        <b/>
        <sz val="10"/>
        <rFont val="Arial"/>
        <family val="2"/>
      </rPr>
      <t xml:space="preserve"> 11 octobre au 16 octobre 2008</t>
    </r>
  </si>
  <si>
    <t>12-10-2008</t>
  </si>
  <si>
    <t>16-10-2008</t>
  </si>
  <si>
    <t>14-10-2008</t>
  </si>
  <si>
    <t>11-10-2008</t>
  </si>
  <si>
    <t>mark lamer</t>
  </si>
  <si>
    <t>15-10-2008</t>
  </si>
  <si>
    <t>Jean Jacques Rousseau</t>
  </si>
  <si>
    <t>13-10-2008</t>
  </si>
  <si>
    <t>charle</t>
  </si>
  <si>
    <r>
      <t>Période du:</t>
    </r>
    <r>
      <rPr>
        <b/>
        <sz val="10"/>
        <rFont val="Arial"/>
        <family val="2"/>
      </rPr>
      <t xml:space="preserve"> 18 octobre au 23 octobre 2008</t>
    </r>
  </si>
  <si>
    <t>mario Ross</t>
  </si>
  <si>
    <t>Frank Larivière de michel chagnon</t>
  </si>
  <si>
    <t>Mario Guilbeau truck</t>
  </si>
  <si>
    <t>Paul goyette et claude théberge</t>
  </si>
  <si>
    <t>denis meunier</t>
  </si>
  <si>
    <t>pierre loiselle</t>
  </si>
  <si>
    <t>normand simard</t>
  </si>
  <si>
    <t>yvan laplante ami de gilles voyer</t>
  </si>
  <si>
    <t>Marco théoret</t>
  </si>
  <si>
    <t xml:space="preserve">MARTIN </t>
  </si>
  <si>
    <t>nbr de groupe total</t>
  </si>
  <si>
    <t>date de zone # 2 arc= 27 sept. Au 5 oct</t>
  </si>
  <si>
    <t>carabine du 18 au 26 oct.</t>
  </si>
  <si>
    <r>
      <t>Période du:16</t>
    </r>
    <r>
      <rPr>
        <b/>
        <sz val="10"/>
        <rFont val="Arial"/>
        <family val="2"/>
      </rPr>
      <t xml:space="preserve"> septembre au 21 septembre 2006</t>
    </r>
  </si>
  <si>
    <t>Claude Bibeau</t>
  </si>
  <si>
    <t>M.A. Dionne</t>
  </si>
  <si>
    <t>Pat Levesque confirmé</t>
  </si>
  <si>
    <t>x50%=</t>
  </si>
  <si>
    <r>
      <t xml:space="preserve">Chasse à l'orignal à </t>
    </r>
    <r>
      <rPr>
        <b/>
        <sz val="10"/>
        <color indexed="10"/>
        <rFont val="Arial"/>
        <family val="2"/>
      </rPr>
      <t>la carabine spécial</t>
    </r>
  </si>
  <si>
    <t>Coté et welch</t>
  </si>
  <si>
    <r>
      <t>Période du:23</t>
    </r>
    <r>
      <rPr>
        <b/>
        <sz val="10"/>
        <rFont val="Arial"/>
        <family val="2"/>
      </rPr>
      <t xml:space="preserve"> septembre au 28 septembre 2006</t>
    </r>
  </si>
  <si>
    <t xml:space="preserve"> fiola</t>
  </si>
  <si>
    <t xml:space="preserve">Jean </t>
  </si>
  <si>
    <t>Martel</t>
  </si>
  <si>
    <t>Gilles Tremblay</t>
  </si>
  <si>
    <t xml:space="preserve">Pierre </t>
  </si>
  <si>
    <t>Alain pagé</t>
  </si>
  <si>
    <r>
      <t>Période du:30</t>
    </r>
    <r>
      <rPr>
        <b/>
        <sz val="10"/>
        <rFont val="Arial"/>
        <family val="2"/>
      </rPr>
      <t xml:space="preserve"> septembre au 5 octobre 2006</t>
    </r>
  </si>
  <si>
    <t>jean gravel et daniel lefèvre</t>
  </si>
  <si>
    <t>serge parent et d pagé</t>
  </si>
  <si>
    <r>
      <t>Période du:</t>
    </r>
    <r>
      <rPr>
        <b/>
        <sz val="10"/>
        <rFont val="Arial"/>
        <family val="2"/>
      </rPr>
      <t xml:space="preserve"> 7 octobre au 12 octobre 2006</t>
    </r>
  </si>
  <si>
    <t>stéphane morisseau</t>
  </si>
  <si>
    <t>philipe</t>
  </si>
  <si>
    <t>C.Constant</t>
  </si>
  <si>
    <t>Yvon</t>
  </si>
  <si>
    <r>
      <t>Période du:</t>
    </r>
    <r>
      <rPr>
        <b/>
        <sz val="10"/>
        <rFont val="Arial"/>
        <family val="2"/>
      </rPr>
      <t xml:space="preserve"> 14 octobre au 19 octobre 2006</t>
    </r>
  </si>
  <si>
    <t>Frank Larivière de michel chhagnon</t>
  </si>
  <si>
    <t>richard magnant</t>
  </si>
  <si>
    <t>pierre Bélanger</t>
  </si>
  <si>
    <t>Marc andré</t>
  </si>
  <si>
    <t>Jacques Bouchard</t>
  </si>
  <si>
    <t xml:space="preserve">Dany dastout lulumco </t>
  </si>
  <si>
    <t>1 palette</t>
  </si>
  <si>
    <t>roger savard</t>
  </si>
  <si>
    <t>total récolte de saison=</t>
  </si>
  <si>
    <r>
      <t>Période du:15</t>
    </r>
    <r>
      <rPr>
        <b/>
        <sz val="10"/>
        <rFont val="Arial"/>
        <family val="2"/>
      </rPr>
      <t xml:space="preserve"> septembre au 20 septembre 2007</t>
    </r>
  </si>
  <si>
    <t>riendeau</t>
  </si>
  <si>
    <t>Turcotte et welch</t>
  </si>
  <si>
    <t>Courgeon</t>
  </si>
  <si>
    <r>
      <t>Période du:22</t>
    </r>
    <r>
      <rPr>
        <b/>
        <sz val="10"/>
        <rFont val="Arial"/>
        <family val="2"/>
      </rPr>
      <t xml:space="preserve"> septembre au 27 septembre 2007</t>
    </r>
  </si>
  <si>
    <t>Danie</t>
  </si>
  <si>
    <t>gros buck</t>
  </si>
  <si>
    <t>38a</t>
  </si>
  <si>
    <t>YAN HAMEL</t>
  </si>
  <si>
    <t>Alain pagé avec yan hamel</t>
  </si>
  <si>
    <r>
      <t>Période du:29</t>
    </r>
    <r>
      <rPr>
        <b/>
        <sz val="10"/>
        <rFont val="Arial"/>
        <family val="2"/>
      </rPr>
      <t xml:space="preserve"> septembre au 4 octobre 2007</t>
    </r>
  </si>
  <si>
    <t>Gilles Guérette confirmé</t>
  </si>
  <si>
    <t>Legris</t>
  </si>
  <si>
    <t>????</t>
  </si>
  <si>
    <t>2 oct. 07</t>
  </si>
  <si>
    <r>
      <t>Période du:</t>
    </r>
    <r>
      <rPr>
        <b/>
        <sz val="10"/>
        <rFont val="Arial"/>
        <family val="2"/>
      </rPr>
      <t xml:space="preserve"> 6 octobre au 11 octobre 2007</t>
    </r>
  </si>
  <si>
    <t xml:space="preserve">Richard </t>
  </si>
  <si>
    <t>79a</t>
  </si>
  <si>
    <t>pierre-luc</t>
  </si>
  <si>
    <t>82a</t>
  </si>
  <si>
    <t>sentier chasse p^che</t>
  </si>
  <si>
    <r>
      <t>Période du:</t>
    </r>
    <r>
      <rPr>
        <b/>
        <sz val="10"/>
        <rFont val="Arial"/>
        <family val="2"/>
      </rPr>
      <t xml:space="preserve"> 13 octobre au 18 octobre 2007</t>
    </r>
  </si>
  <si>
    <t>gaston marin</t>
  </si>
  <si>
    <r>
      <t>Période du:19</t>
    </r>
    <r>
      <rPr>
        <b/>
        <sz val="10"/>
        <rFont val="Arial"/>
        <family val="2"/>
      </rPr>
      <t xml:space="preserve"> septembre au 24 septembre 2009</t>
    </r>
  </si>
  <si>
    <t>champagme</t>
  </si>
  <si>
    <t>54"</t>
  </si>
  <si>
    <t>semaine 1 2009</t>
  </si>
  <si>
    <t>34,5"</t>
  </si>
  <si>
    <t>19-09-2009</t>
  </si>
  <si>
    <t>BÉDAR</t>
  </si>
  <si>
    <t>BEDAR</t>
  </si>
  <si>
    <t>39"</t>
  </si>
  <si>
    <t>GASTONGUAY</t>
  </si>
  <si>
    <t>33,5"</t>
  </si>
  <si>
    <r>
      <t>Période du:26</t>
    </r>
    <r>
      <rPr>
        <b/>
        <sz val="10"/>
        <rFont val="Arial"/>
        <family val="2"/>
      </rPr>
      <t xml:space="preserve"> septembre au 1 octobre 2009</t>
    </r>
  </si>
  <si>
    <t>CHARTRAND</t>
  </si>
  <si>
    <t>01-10-2009</t>
  </si>
  <si>
    <t>ST DENIS</t>
  </si>
  <si>
    <t>43"</t>
  </si>
  <si>
    <t>29-09-2009</t>
  </si>
  <si>
    <t>pridame</t>
  </si>
  <si>
    <t>GROUPE</t>
  </si>
  <si>
    <t>GROS LOUIS</t>
  </si>
  <si>
    <t>27-09-2009</t>
  </si>
  <si>
    <t xml:space="preserve">GROUPE </t>
  </si>
  <si>
    <t>26-09-2009</t>
  </si>
  <si>
    <r>
      <t>Période du:3 octobre</t>
    </r>
    <r>
      <rPr>
        <b/>
        <sz val="10"/>
        <rFont val="Arial"/>
        <family val="2"/>
      </rPr>
      <t xml:space="preserve"> au 8 octobre 2009</t>
    </r>
  </si>
  <si>
    <t>40"</t>
  </si>
  <si>
    <t>03-10-2009</t>
  </si>
  <si>
    <t>GUÉRETTE</t>
  </si>
  <si>
    <t xml:space="preserve">JEAN </t>
  </si>
  <si>
    <t>04-10-2009</t>
  </si>
  <si>
    <t>françois leclers et marc lamer</t>
  </si>
  <si>
    <t xml:space="preserve">marc </t>
  </si>
  <si>
    <t>leclers</t>
  </si>
  <si>
    <t>?????</t>
  </si>
  <si>
    <r>
      <t>Période du:</t>
    </r>
    <r>
      <rPr>
        <b/>
        <sz val="10"/>
        <rFont val="Arial"/>
        <family val="2"/>
      </rPr>
      <t xml:space="preserve"> 10 octobre au 15 octobre 2009</t>
    </r>
  </si>
  <si>
    <t>robin belley</t>
  </si>
  <si>
    <t>12 oct. 09</t>
  </si>
  <si>
    <r>
      <t>Période du:</t>
    </r>
    <r>
      <rPr>
        <b/>
        <sz val="10"/>
        <rFont val="Arial"/>
        <family val="2"/>
      </rPr>
      <t xml:space="preserve"> 17 octobre au 22 octobre 2009</t>
    </r>
  </si>
  <si>
    <t>roland martin</t>
  </si>
  <si>
    <t xml:space="preserve">david </t>
  </si>
  <si>
    <t>anctil</t>
  </si>
  <si>
    <t>génivar</t>
  </si>
  <si>
    <t>gille couture</t>
  </si>
  <si>
    <t>la charogne</t>
  </si>
  <si>
    <t>nelson caron</t>
  </si>
  <si>
    <t>ANNEE</t>
  </si>
  <si>
    <t>NOFICHE</t>
  </si>
  <si>
    <t>DATEMORT</t>
  </si>
  <si>
    <t>ESPECE</t>
  </si>
  <si>
    <t>CAUSEMOR</t>
  </si>
  <si>
    <t>SEXE</t>
  </si>
  <si>
    <t>CLASSAGE</t>
  </si>
  <si>
    <t>ENGIN</t>
  </si>
  <si>
    <t>CALIBRE</t>
  </si>
  <si>
    <t>AGEREEL</t>
  </si>
  <si>
    <t>PERMIS1</t>
  </si>
  <si>
    <t>PERMIS2</t>
  </si>
  <si>
    <t>308W</t>
  </si>
  <si>
    <t>270M</t>
  </si>
  <si>
    <t>300M</t>
  </si>
  <si>
    <t>7MM</t>
  </si>
  <si>
    <t>AUTR</t>
  </si>
  <si>
    <t>284W</t>
  </si>
  <si>
    <t>23015405242</t>
  </si>
  <si>
    <t>3006</t>
  </si>
  <si>
    <t>202358259940050</t>
  </si>
  <si>
    <t>202358489889050</t>
  </si>
  <si>
    <t>23015405243</t>
  </si>
  <si>
    <t>202358632224050</t>
  </si>
  <si>
    <t>202358056079050</t>
  </si>
  <si>
    <t>23015405253</t>
  </si>
  <si>
    <t>2500201</t>
  </si>
  <si>
    <t>2500202</t>
  </si>
  <si>
    <t>23015405255</t>
  </si>
  <si>
    <t>202358322582050</t>
  </si>
  <si>
    <t>202357895720050</t>
  </si>
  <si>
    <t>23015405260</t>
  </si>
  <si>
    <t>202358272335050</t>
  </si>
  <si>
    <t>202358272384050</t>
  </si>
  <si>
    <t>23015405262</t>
  </si>
  <si>
    <t>202358440049050</t>
  </si>
  <si>
    <t>202358439485050</t>
  </si>
  <si>
    <t>23015405273</t>
  </si>
  <si>
    <t>202358277280050</t>
  </si>
  <si>
    <t>202357321260050</t>
  </si>
  <si>
    <t>23015405276</t>
  </si>
  <si>
    <t>202358093970050</t>
  </si>
  <si>
    <t>202358400386050</t>
  </si>
  <si>
    <t>23015405285</t>
  </si>
  <si>
    <t>202357607258050</t>
  </si>
  <si>
    <t>202357593284050</t>
  </si>
  <si>
    <t>23015405287</t>
  </si>
  <si>
    <t>202358314937050</t>
  </si>
  <si>
    <t>202356953748050</t>
  </si>
  <si>
    <t>23015405295</t>
  </si>
  <si>
    <t>202358315530050</t>
  </si>
  <si>
    <t>202358239514050</t>
  </si>
  <si>
    <t>23015405303</t>
  </si>
  <si>
    <t>202358861572050</t>
  </si>
  <si>
    <t>202358220487050</t>
  </si>
  <si>
    <t>23015405321</t>
  </si>
  <si>
    <t>202357341350050</t>
  </si>
  <si>
    <t>202358239230050</t>
  </si>
  <si>
    <t>23015405363</t>
  </si>
  <si>
    <t>202358267273050</t>
  </si>
  <si>
    <t>202358091092050</t>
  </si>
  <si>
    <t>23015405365</t>
  </si>
  <si>
    <t>2500204</t>
  </si>
  <si>
    <t>2500206</t>
  </si>
  <si>
    <t>23015405366</t>
  </si>
  <si>
    <t>202358191256050</t>
  </si>
  <si>
    <t>202357358349050</t>
  </si>
  <si>
    <t>23015405367</t>
  </si>
  <si>
    <t>202359060960050</t>
  </si>
  <si>
    <t>202358484533050</t>
  </si>
  <si>
    <t>23015405377</t>
  </si>
  <si>
    <t>202358028515050</t>
  </si>
  <si>
    <t>202358321656050</t>
  </si>
  <si>
    <t>23015405385</t>
  </si>
  <si>
    <t>202357458708050</t>
  </si>
  <si>
    <t>202357598221050</t>
  </si>
  <si>
    <t>23015405386</t>
  </si>
  <si>
    <t>202357318406050</t>
  </si>
  <si>
    <t>202357318558050</t>
  </si>
  <si>
    <t>23015405389</t>
  </si>
  <si>
    <t>202357480945050</t>
  </si>
  <si>
    <t>202357229276050</t>
  </si>
  <si>
    <t>23015405403</t>
  </si>
  <si>
    <t>202357476516050</t>
  </si>
  <si>
    <t>202359501885050</t>
  </si>
  <si>
    <t>23015405404</t>
  </si>
  <si>
    <t>202359350111050</t>
  </si>
  <si>
    <t>202359350536050</t>
  </si>
  <si>
    <t>23015405417</t>
  </si>
  <si>
    <t>202357165020050</t>
  </si>
  <si>
    <t>202357165092050</t>
  </si>
  <si>
    <t>23015405429</t>
  </si>
  <si>
    <t>2500205</t>
  </si>
  <si>
    <t>2500207</t>
  </si>
  <si>
    <t>23015405469</t>
  </si>
  <si>
    <t>202357896270050</t>
  </si>
  <si>
    <t>202358406571050</t>
  </si>
  <si>
    <t>23015405475</t>
  </si>
  <si>
    <t>202358837417050</t>
  </si>
  <si>
    <t>202359393225050</t>
  </si>
  <si>
    <t>23015405479</t>
  </si>
  <si>
    <t>202359972699050</t>
  </si>
  <si>
    <t>202356896224050</t>
  </si>
  <si>
    <t>23015405492</t>
  </si>
  <si>
    <t>202357900338050</t>
  </si>
  <si>
    <t>202360003179050</t>
  </si>
  <si>
    <t>23015405493</t>
  </si>
  <si>
    <t>202357269791050</t>
  </si>
  <si>
    <t>202357185789050</t>
  </si>
  <si>
    <t>23015405495</t>
  </si>
  <si>
    <t>202359562370050</t>
  </si>
  <si>
    <t>202359562631050</t>
  </si>
  <si>
    <t>23015405496</t>
  </si>
  <si>
    <t>202358682513050</t>
  </si>
  <si>
    <t>202359954784051</t>
  </si>
  <si>
    <t>23015405497</t>
  </si>
  <si>
    <t>202356929229050</t>
  </si>
  <si>
    <t>202356928869050</t>
  </si>
  <si>
    <t>23015405514</t>
  </si>
  <si>
    <t>202359103820050</t>
  </si>
  <si>
    <t>202358481726050</t>
  </si>
  <si>
    <t>23015405519</t>
  </si>
  <si>
    <t>202357874029050</t>
  </si>
  <si>
    <t>202358268356050</t>
  </si>
  <si>
    <t>23015405520</t>
  </si>
  <si>
    <t>202357973949050</t>
  </si>
  <si>
    <t>202358268563050</t>
  </si>
  <si>
    <t>23015405521</t>
  </si>
  <si>
    <t>202357092611050</t>
  </si>
  <si>
    <t>202357311734050</t>
  </si>
  <si>
    <t>23015405522</t>
  </si>
  <si>
    <t>202357038720050</t>
  </si>
  <si>
    <t>202356985191050</t>
  </si>
  <si>
    <t>23015405523</t>
  </si>
  <si>
    <t>202357831377050</t>
  </si>
  <si>
    <t>202357308085050</t>
  </si>
  <si>
    <t>23015405524</t>
  </si>
  <si>
    <t>202357797461050</t>
  </si>
  <si>
    <t>202357849904050</t>
  </si>
  <si>
    <t>23015405599</t>
  </si>
  <si>
    <t>7365</t>
  </si>
  <si>
    <t>7364</t>
  </si>
  <si>
    <t>23015405760</t>
  </si>
  <si>
    <t>202357876750050</t>
  </si>
  <si>
    <t>202359029448050</t>
  </si>
  <si>
    <t>23015405787</t>
  </si>
  <si>
    <t>202360676435050</t>
  </si>
  <si>
    <t>202360676824050</t>
  </si>
  <si>
    <t>23015405791</t>
  </si>
  <si>
    <t>202359679340050</t>
  </si>
  <si>
    <t>202359529718050</t>
  </si>
  <si>
    <t>23015405792</t>
  </si>
  <si>
    <t>202359886904050</t>
  </si>
  <si>
    <t>202360280850050</t>
  </si>
  <si>
    <t>23015405794</t>
  </si>
  <si>
    <t>202360134213050</t>
  </si>
  <si>
    <t>202360041510050</t>
  </si>
  <si>
    <t>23015405807</t>
  </si>
  <si>
    <t>202360175720050</t>
  </si>
  <si>
    <t>202359936476050</t>
  </si>
  <si>
    <t>23015405825</t>
  </si>
  <si>
    <t>202356872682050</t>
  </si>
  <si>
    <t>202356940808050</t>
  </si>
  <si>
    <t>23015405826</t>
  </si>
  <si>
    <t>202358336908050</t>
  </si>
  <si>
    <t>202357178670050</t>
  </si>
  <si>
    <t>23015405873</t>
  </si>
  <si>
    <t>202360382907050</t>
  </si>
  <si>
    <t>202358139568050</t>
  </si>
  <si>
    <t>23015405944</t>
  </si>
  <si>
    <t>2500210</t>
  </si>
  <si>
    <t>202359146891050</t>
  </si>
  <si>
    <t>23015405945</t>
  </si>
  <si>
    <t>202360737539050</t>
  </si>
  <si>
    <t>202358990773050</t>
  </si>
  <si>
    <t>23015406063</t>
  </si>
  <si>
    <t>202360272774050</t>
  </si>
  <si>
    <t>202360864239050</t>
  </si>
  <si>
    <t>23015406065</t>
  </si>
  <si>
    <t>202360864203050</t>
  </si>
  <si>
    <t>202360849123050</t>
  </si>
  <si>
    <t>23015406090</t>
  </si>
  <si>
    <t>202360220520050</t>
  </si>
  <si>
    <t>202360901972050</t>
  </si>
  <si>
    <t>23015406093</t>
  </si>
  <si>
    <t>202360948435050</t>
  </si>
  <si>
    <t>202359990203050</t>
  </si>
  <si>
    <t>23015406119</t>
  </si>
  <si>
    <t>202360805314050</t>
  </si>
  <si>
    <t>202360810991050</t>
  </si>
  <si>
    <t>23015406122</t>
  </si>
  <si>
    <t>202357097074050</t>
  </si>
  <si>
    <t>202357083130050</t>
  </si>
  <si>
    <t>23015406124</t>
  </si>
  <si>
    <t>202358986230050</t>
  </si>
  <si>
    <t>202360921855050</t>
  </si>
  <si>
    <t>23015406127</t>
  </si>
  <si>
    <t>2500225</t>
  </si>
  <si>
    <t>2500222</t>
  </si>
  <si>
    <t>23015406128</t>
  </si>
  <si>
    <t>2500226</t>
  </si>
  <si>
    <t>2500224</t>
  </si>
  <si>
    <t>23015406129</t>
  </si>
  <si>
    <t>202360152343050</t>
  </si>
  <si>
    <t>202360441651050</t>
  </si>
  <si>
    <t>23015406145</t>
  </si>
  <si>
    <t>6555</t>
  </si>
  <si>
    <t>2500221</t>
  </si>
  <si>
    <t>202360942792050</t>
  </si>
  <si>
    <t>23015406150</t>
  </si>
  <si>
    <t>202357576493050</t>
  </si>
  <si>
    <t>202357576742050</t>
  </si>
  <si>
    <t>23015406152</t>
  </si>
  <si>
    <t>202358204627050</t>
  </si>
  <si>
    <t>202359398740050</t>
  </si>
  <si>
    <t>23015406194</t>
  </si>
  <si>
    <t>202360857740050</t>
  </si>
  <si>
    <t>202360343290050</t>
  </si>
  <si>
    <t>23015406219</t>
  </si>
  <si>
    <t>202361293037050</t>
  </si>
  <si>
    <t>202360995401050</t>
  </si>
  <si>
    <t>23015406222</t>
  </si>
  <si>
    <t>202357520300050</t>
  </si>
  <si>
    <t>202360772333050</t>
  </si>
  <si>
    <t>23015406223</t>
  </si>
  <si>
    <t>202357309107050</t>
  </si>
  <si>
    <t>202359547710050</t>
  </si>
  <si>
    <t>23015406224</t>
  </si>
  <si>
    <t>202360808698050</t>
  </si>
  <si>
    <t>202359834217050</t>
  </si>
  <si>
    <t>23015406226</t>
  </si>
  <si>
    <t>202360106746050</t>
  </si>
  <si>
    <t>202360708618050</t>
  </si>
  <si>
    <t>23015406311</t>
  </si>
  <si>
    <t>202360156919050</t>
  </si>
  <si>
    <t>202360897877050</t>
  </si>
  <si>
    <t>23015406329</t>
  </si>
  <si>
    <t>202361272629050</t>
  </si>
  <si>
    <t>202360315323050</t>
  </si>
  <si>
    <t>23015406341</t>
  </si>
  <si>
    <t>202360138218050</t>
  </si>
  <si>
    <t>202357202799050</t>
  </si>
  <si>
    <t>23015406364</t>
  </si>
  <si>
    <t>202358182590050</t>
  </si>
  <si>
    <t>202357188237050</t>
  </si>
  <si>
    <t>23015406376</t>
  </si>
  <si>
    <t>202361058700050</t>
  </si>
  <si>
    <t>202361168644050</t>
  </si>
  <si>
    <t>23015406437</t>
  </si>
  <si>
    <t>2500227</t>
  </si>
  <si>
    <t>202361272496050</t>
  </si>
  <si>
    <t>23015406525</t>
  </si>
  <si>
    <t>202360814443050</t>
  </si>
  <si>
    <t>202360846006050</t>
  </si>
  <si>
    <t>23015406548</t>
  </si>
  <si>
    <t>202360237968050</t>
  </si>
  <si>
    <t>202360039666050</t>
  </si>
  <si>
    <t>23015406595</t>
  </si>
  <si>
    <t>202357659775050</t>
  </si>
  <si>
    <t>202361188515050</t>
  </si>
  <si>
    <t>23015407025</t>
  </si>
  <si>
    <t>2500220</t>
  </si>
  <si>
    <t>202361555470050</t>
  </si>
  <si>
    <t>23015407064</t>
  </si>
  <si>
    <t>2500228</t>
  </si>
  <si>
    <t>2500230</t>
  </si>
  <si>
    <t>23015407073</t>
  </si>
  <si>
    <t>202360007400550</t>
  </si>
  <si>
    <t>202357440388050</t>
  </si>
  <si>
    <t>23015407076</t>
  </si>
  <si>
    <t>202359701631050</t>
  </si>
  <si>
    <t>202360271198050</t>
  </si>
  <si>
    <t>23015407079</t>
  </si>
  <si>
    <t>202361584184050</t>
  </si>
  <si>
    <t>202357850256050</t>
  </si>
  <si>
    <t>23015407080</t>
  </si>
  <si>
    <t>2500237</t>
  </si>
  <si>
    <t>2500234</t>
  </si>
  <si>
    <t>23015407081</t>
  </si>
  <si>
    <t>202358314494050</t>
  </si>
  <si>
    <t>2500236</t>
  </si>
  <si>
    <t>23015407130</t>
  </si>
  <si>
    <t>202361538058050</t>
  </si>
  <si>
    <t>202359257986050</t>
  </si>
  <si>
    <t>23015407176</t>
  </si>
  <si>
    <t>202361400334050</t>
  </si>
  <si>
    <t>202358235442050</t>
  </si>
  <si>
    <t>23015407247</t>
  </si>
  <si>
    <t>202360255454050</t>
  </si>
  <si>
    <t>202357231519050</t>
  </si>
  <si>
    <t>23015407253</t>
  </si>
  <si>
    <t>2500218</t>
  </si>
  <si>
    <t>2500217</t>
  </si>
  <si>
    <t>23015407333</t>
  </si>
  <si>
    <t>202356915358050</t>
  </si>
  <si>
    <t>202361579255050</t>
  </si>
  <si>
    <t>23015407422</t>
  </si>
  <si>
    <t>202359262155050</t>
  </si>
  <si>
    <t>202361625927050</t>
  </si>
  <si>
    <t>23015407424</t>
  </si>
  <si>
    <t>202361661750050</t>
  </si>
  <si>
    <t>202361647194050</t>
  </si>
  <si>
    <t>23015407432</t>
  </si>
  <si>
    <t>202361270840050</t>
  </si>
  <si>
    <t>202361353149050</t>
  </si>
  <si>
    <t>23015407452</t>
  </si>
  <si>
    <t>202360864148050</t>
  </si>
  <si>
    <t>202361677460050</t>
  </si>
  <si>
    <t>23015407457</t>
  </si>
  <si>
    <t>202360717796050</t>
  </si>
  <si>
    <t>202358616966050</t>
  </si>
  <si>
    <t>23015407458</t>
  </si>
  <si>
    <t>202358616735050</t>
  </si>
  <si>
    <t>202357065267050</t>
  </si>
  <si>
    <t>23015407460</t>
  </si>
  <si>
    <t>202358399906050</t>
  </si>
  <si>
    <t>202361467908050</t>
  </si>
  <si>
    <t>23015407461</t>
  </si>
  <si>
    <t>202357870164050</t>
  </si>
  <si>
    <t>202361438738050</t>
  </si>
  <si>
    <t>23015407465</t>
  </si>
  <si>
    <t>202358143869050</t>
  </si>
  <si>
    <t>202357440376050</t>
  </si>
  <si>
    <t>23015407469</t>
  </si>
  <si>
    <t>202359959683050</t>
  </si>
  <si>
    <t>202360272816050</t>
  </si>
  <si>
    <t>23015407480</t>
  </si>
  <si>
    <t>202361295083050</t>
  </si>
  <si>
    <t>202361584123050</t>
  </si>
  <si>
    <t>Prénom</t>
  </si>
  <si>
    <t>Nom</t>
  </si>
  <si>
    <t>Poids/LBS</t>
  </si>
  <si>
    <t xml:space="preserve">Panache </t>
  </si>
  <si>
    <t>Frédéric</t>
  </si>
  <si>
    <t>n/a</t>
  </si>
  <si>
    <t>Brillant</t>
  </si>
  <si>
    <t>moignon</t>
  </si>
  <si>
    <t>Lafontaine</t>
  </si>
  <si>
    <t>Léon</t>
  </si>
  <si>
    <t>Archambault</t>
  </si>
  <si>
    <t>Luc</t>
  </si>
  <si>
    <t>Rosaire</t>
  </si>
  <si>
    <t>Lavallée</t>
  </si>
  <si>
    <t>Gélinas</t>
  </si>
  <si>
    <t>Maurice</t>
  </si>
  <si>
    <t>Cadieux</t>
  </si>
  <si>
    <t>Raynald</t>
  </si>
  <si>
    <t>Charles</t>
  </si>
  <si>
    <t>Jonathan</t>
  </si>
  <si>
    <t>Smith</t>
  </si>
  <si>
    <t>Stéphane</t>
  </si>
  <si>
    <t>Breton</t>
  </si>
  <si>
    <t>Yves</t>
  </si>
  <si>
    <t>Froment</t>
  </si>
  <si>
    <t>Miller</t>
  </si>
  <si>
    <t>Larramée</t>
  </si>
  <si>
    <t>Pier-Olivier</t>
  </si>
  <si>
    <t>Colbert</t>
  </si>
  <si>
    <t>ind.</t>
  </si>
  <si>
    <t>Milo</t>
  </si>
  <si>
    <t>Dulude</t>
  </si>
  <si>
    <t>Dale</t>
  </si>
  <si>
    <t>Abbott</t>
  </si>
  <si>
    <t>Kevin</t>
  </si>
  <si>
    <t>Delage</t>
  </si>
  <si>
    <t>Duval</t>
  </si>
  <si>
    <t>Catherine</t>
  </si>
  <si>
    <t>Arrouart</t>
  </si>
  <si>
    <t>Umberto</t>
  </si>
  <si>
    <t>Covatta</t>
  </si>
  <si>
    <t>Nancy</t>
  </si>
  <si>
    <t>Bacon</t>
  </si>
  <si>
    <t>Joseph-Arthur</t>
  </si>
  <si>
    <t>Matte</t>
  </si>
  <si>
    <t>Jean-Phillipe</t>
  </si>
  <si>
    <t>Pichette</t>
  </si>
  <si>
    <t>Gosselin</t>
  </si>
  <si>
    <t>Devos</t>
  </si>
  <si>
    <t xml:space="preserve">Fernand </t>
  </si>
  <si>
    <t>Cédric</t>
  </si>
  <si>
    <t>Jacob</t>
  </si>
  <si>
    <t>Julien</t>
  </si>
  <si>
    <t>Flibotte</t>
  </si>
  <si>
    <t>Éric</t>
  </si>
  <si>
    <t>Landry</t>
  </si>
  <si>
    <t xml:space="preserve">Louis </t>
  </si>
  <si>
    <t>Harbour</t>
  </si>
  <si>
    <t>Racine</t>
  </si>
  <si>
    <t>Rocco</t>
  </si>
  <si>
    <t>David</t>
  </si>
  <si>
    <t>Lagacé</t>
  </si>
  <si>
    <t>Simon-Olivier</t>
  </si>
  <si>
    <t>Jean-François</t>
  </si>
  <si>
    <t>Laxton</t>
  </si>
  <si>
    <t>Cyr</t>
  </si>
  <si>
    <t>Charles-Étienne</t>
  </si>
  <si>
    <t>Yvan Jr</t>
  </si>
  <si>
    <t>Bolduc</t>
  </si>
  <si>
    <t>Joël</t>
  </si>
  <si>
    <t>Quevillon</t>
  </si>
  <si>
    <t>Rondeau</t>
  </si>
  <si>
    <t>Rouleau</t>
  </si>
  <si>
    <t>Martineau</t>
  </si>
  <si>
    <t>Bruno</t>
  </si>
  <si>
    <t>Morissette</t>
  </si>
  <si>
    <t>Perras</t>
  </si>
  <si>
    <t>Théoret</t>
  </si>
  <si>
    <t>Bernier</t>
  </si>
  <si>
    <t>Lamouche</t>
  </si>
  <si>
    <t>Nicolas</t>
  </si>
  <si>
    <t>Marc-Étienne</t>
  </si>
  <si>
    <t>Philllipe</t>
  </si>
  <si>
    <t>Pierrot</t>
  </si>
  <si>
    <t>Gilles</t>
  </si>
  <si>
    <t>Boivin</t>
  </si>
  <si>
    <t>Christianne</t>
  </si>
  <si>
    <t>St-Louis</t>
  </si>
  <si>
    <t>Razvhan</t>
  </si>
  <si>
    <t>Buta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</si>
</sst>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$&quot;_);[Red]\(#,##0.00\ &quot;$&quot;\)"/>
    <numFmt numFmtId="164" formatCode="0.0"/>
    <numFmt numFmtId="165" formatCode="yyyy\-mm\-dd"/>
    <numFmt numFmtId="166" formatCode="yyyy\-mm\-dd\ hh:mm:ss"/>
    <numFmt numFmtId="167" formatCode="#,##0.0"/>
    <numFmt numFmtId="168" formatCode="#,##0.000000000000000000"/>
    <numFmt numFmtId="169" formatCode="0.000000000000000000"/>
    <numFmt numFmtId="170" formatCode="#,##0.000000"/>
    <numFmt numFmtId="171" formatCode="[$-C0C]d\ mmmm\,\ yyyy;@"/>
    <numFmt numFmtId="172" formatCode="#,##0.00\ &quot;$&quot;"/>
    <numFmt numFmtId="173" formatCode="0.000000"/>
    <numFmt numFmtId="174" formatCode="[$-C0C]d\ mmm\ yyyy;@"/>
  </numFmts>
  <fonts count="3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57"/>
      <name val="Calibri"/>
      <family val="2"/>
    </font>
    <font>
      <b/>
      <sz val="11"/>
      <color indexed="6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444444"/>
      <name val="Calibri"/>
      <family val="2"/>
      <charset val="1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48"/>
      <name val="Arial"/>
      <family val="2"/>
    </font>
    <font>
      <sz val="10"/>
      <color indexed="1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5" tint="-0.49998474074526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1B7"/>
        <bgColor indexed="64"/>
      </patternFill>
    </fill>
    <fill>
      <patternFill patternType="solid">
        <fgColor rgb="FFF5F1E9"/>
        <bgColor indexed="64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  <fill>
      <patternFill patternType="solid">
        <fgColor rgb="FFFFB2B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rgb="FF6D6D6D"/>
      </left>
      <right style="thin">
        <color rgb="FF6D6D6D"/>
      </right>
      <top style="thin">
        <color rgb="FF6D6D6D"/>
      </top>
      <bottom style="thin">
        <color rgb="FF6D6D6D"/>
      </bottom>
      <diagonal/>
    </border>
    <border>
      <left style="thin">
        <color rgb="FF6D6D6D"/>
      </left>
      <right style="thin">
        <color rgb="FF6D6D6D"/>
      </right>
      <top style="thin">
        <color rgb="FF6D6D6D"/>
      </top>
      <bottom/>
      <diagonal/>
    </border>
    <border>
      <left style="thin">
        <color rgb="FF6D6D6D"/>
      </left>
      <right/>
      <top style="thin">
        <color rgb="FF6D6D6D"/>
      </top>
      <bottom style="thin">
        <color rgb="FF6D6D6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6D6D6D"/>
      </right>
      <top style="thin">
        <color rgb="FF6D6D6D"/>
      </top>
      <bottom style="thin">
        <color rgb="FF6D6D6D"/>
      </bottom>
      <diagonal/>
    </border>
    <border>
      <left style="thin">
        <color rgb="FF6D6D6D"/>
      </left>
      <right style="thin">
        <color rgb="FF6D6D6D"/>
      </right>
      <top/>
      <bottom style="thin">
        <color rgb="FF6D6D6D"/>
      </bottom>
      <diagonal/>
    </border>
    <border>
      <left style="thin">
        <color rgb="FF6D6D6D"/>
      </left>
      <right/>
      <top style="thin">
        <color rgb="FF6D6D6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D6D6D"/>
      </left>
      <right style="thin">
        <color rgb="FF6D6D6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3" borderId="1" xfId="1" applyFont="1" applyFill="1" applyBorder="1" applyAlignment="1">
      <alignment wrapText="1"/>
    </xf>
    <xf numFmtId="14" fontId="7" fillId="3" borderId="1" xfId="1" applyNumberFormat="1" applyFont="1" applyFill="1" applyBorder="1" applyAlignment="1">
      <alignment horizontal="right" wrapText="1"/>
    </xf>
    <xf numFmtId="0" fontId="7" fillId="3" borderId="1" xfId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49" fontId="8" fillId="4" borderId="4" xfId="0" quotePrefix="1" applyNumberFormat="1" applyFont="1" applyFill="1" applyBorder="1" applyAlignment="1">
      <alignment horizontal="center" vertical="center"/>
    </xf>
    <xf numFmtId="49" fontId="8" fillId="3" borderId="4" xfId="0" quotePrefix="1" applyNumberFormat="1" applyFont="1" applyFill="1" applyBorder="1" applyAlignment="1">
      <alignment horizontal="center" vertical="center"/>
    </xf>
    <xf numFmtId="3" fontId="9" fillId="5" borderId="4" xfId="0" applyNumberFormat="1" applyFont="1" applyFill="1" applyBorder="1" applyAlignment="1">
      <alignment horizontal="right" vertical="center"/>
    </xf>
    <xf numFmtId="49" fontId="9" fillId="5" borderId="4" xfId="0" applyNumberFormat="1" applyFont="1" applyFill="1" applyBorder="1" applyAlignment="1">
      <alignment horizontal="left" vertical="center"/>
    </xf>
    <xf numFmtId="165" fontId="9" fillId="5" borderId="4" xfId="0" applyNumberFormat="1" applyFont="1" applyFill="1" applyBorder="1" applyAlignment="1">
      <alignment horizontal="left" vertical="center"/>
    </xf>
    <xf numFmtId="167" fontId="9" fillId="3" borderId="4" xfId="0" applyNumberFormat="1" applyFont="1" applyFill="1" applyBorder="1" applyAlignment="1">
      <alignment horizontal="center" vertical="center"/>
    </xf>
    <xf numFmtId="0" fontId="10" fillId="0" borderId="0" xfId="0" applyFont="1"/>
    <xf numFmtId="167" fontId="9" fillId="3" borderId="5" xfId="0" applyNumberFormat="1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left" vertical="center"/>
    </xf>
    <xf numFmtId="0" fontId="0" fillId="3" borderId="7" xfId="0" applyFill="1" applyBorder="1" applyAlignment="1">
      <alignment horizontal="center"/>
    </xf>
    <xf numFmtId="49" fontId="9" fillId="5" borderId="8" xfId="0" applyNumberFormat="1" applyFont="1" applyFill="1" applyBorder="1" applyAlignment="1">
      <alignment horizontal="left" vertical="center"/>
    </xf>
    <xf numFmtId="167" fontId="9" fillId="3" borderId="9" xfId="0" applyNumberFormat="1" applyFont="1" applyFill="1" applyBorder="1" applyAlignment="1">
      <alignment horizontal="center" vertical="center"/>
    </xf>
    <xf numFmtId="49" fontId="11" fillId="5" borderId="4" xfId="0" applyNumberFormat="1" applyFont="1" applyFill="1" applyBorder="1" applyAlignment="1">
      <alignment horizontal="left" vertical="center"/>
    </xf>
    <xf numFmtId="167" fontId="11" fillId="3" borderId="4" xfId="0" applyNumberFormat="1" applyFont="1" applyFill="1" applyBorder="1" applyAlignment="1">
      <alignment horizontal="center" vertical="center"/>
    </xf>
    <xf numFmtId="49" fontId="9" fillId="5" borderId="5" xfId="0" applyNumberFormat="1" applyFont="1" applyFill="1" applyBorder="1" applyAlignment="1">
      <alignment horizontal="left" vertical="center"/>
    </xf>
    <xf numFmtId="0" fontId="0" fillId="0" borderId="7" xfId="0" applyBorder="1"/>
    <xf numFmtId="49" fontId="9" fillId="5" borderId="9" xfId="0" applyNumberFormat="1" applyFont="1" applyFill="1" applyBorder="1" applyAlignment="1">
      <alignment horizontal="left" vertical="center"/>
    </xf>
    <xf numFmtId="0" fontId="12" fillId="6" borderId="0" xfId="0" applyFont="1" applyFill="1" applyAlignment="1">
      <alignment horizontal="center"/>
    </xf>
    <xf numFmtId="0" fontId="13" fillId="0" borderId="0" xfId="0" applyFont="1"/>
    <xf numFmtId="165" fontId="13" fillId="0" borderId="0" xfId="0" applyNumberFormat="1" applyFont="1"/>
    <xf numFmtId="0" fontId="13" fillId="0" borderId="0" xfId="0" applyFont="1" applyAlignment="1">
      <alignment horizontal="center"/>
    </xf>
    <xf numFmtId="49" fontId="8" fillId="7" borderId="5" xfId="0" quotePrefix="1" applyNumberFormat="1" applyFont="1" applyFill="1" applyBorder="1" applyAlignment="1">
      <alignment horizontal="center" vertical="center"/>
    </xf>
    <xf numFmtId="49" fontId="8" fillId="7" borderId="10" xfId="0" quotePrefix="1" applyNumberFormat="1" applyFont="1" applyFill="1" applyBorder="1" applyAlignment="1">
      <alignment horizontal="center" vertical="center"/>
    </xf>
    <xf numFmtId="1" fontId="8" fillId="7" borderId="0" xfId="0" quotePrefix="1" applyNumberFormat="1" applyFont="1" applyFill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3" fontId="9" fillId="3" borderId="11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left" vertical="center"/>
    </xf>
    <xf numFmtId="166" fontId="9" fillId="3" borderId="11" xfId="0" applyNumberFormat="1" applyFont="1" applyFill="1" applyBorder="1" applyAlignment="1">
      <alignment horizontal="left" vertical="center"/>
    </xf>
    <xf numFmtId="168" fontId="9" fillId="3" borderId="11" xfId="0" applyNumberFormat="1" applyFont="1" applyFill="1" applyBorder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9" fillId="3" borderId="11" xfId="0" applyFont="1" applyFill="1" applyBorder="1"/>
    <xf numFmtId="3" fontId="9" fillId="0" borderId="1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left" vertical="center"/>
    </xf>
    <xf numFmtId="166" fontId="9" fillId="0" borderId="11" xfId="0" applyNumberFormat="1" applyFont="1" applyBorder="1" applyAlignment="1">
      <alignment horizontal="left" vertical="center"/>
    </xf>
    <xf numFmtId="168" fontId="9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/>
    <xf numFmtId="0" fontId="8" fillId="0" borderId="0" xfId="0" applyFont="1" applyAlignment="1">
      <alignment horizontal="center"/>
    </xf>
    <xf numFmtId="169" fontId="9" fillId="0" borderId="11" xfId="0" applyNumberFormat="1" applyFont="1" applyBorder="1" applyAlignment="1">
      <alignment horizontal="center" vertical="center"/>
    </xf>
    <xf numFmtId="167" fontId="9" fillId="0" borderId="1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" fontId="9" fillId="3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8" fillId="7" borderId="4" xfId="0" quotePrefix="1" applyNumberFormat="1" applyFont="1" applyFill="1" applyBorder="1" applyAlignment="1">
      <alignment horizontal="center" vertical="center"/>
    </xf>
    <xf numFmtId="49" fontId="9" fillId="8" borderId="4" xfId="0" applyNumberFormat="1" applyFont="1" applyFill="1" applyBorder="1" applyAlignment="1">
      <alignment horizontal="left" vertical="center"/>
    </xf>
    <xf numFmtId="49" fontId="9" fillId="8" borderId="4" xfId="0" applyNumberFormat="1" applyFont="1" applyFill="1" applyBorder="1" applyAlignment="1">
      <alignment horizontal="center" vertical="center"/>
    </xf>
    <xf numFmtId="2" fontId="9" fillId="8" borderId="4" xfId="0" applyNumberFormat="1" applyFont="1" applyFill="1" applyBorder="1" applyAlignment="1">
      <alignment horizontal="center" vertical="center"/>
    </xf>
    <xf numFmtId="166" fontId="9" fillId="8" borderId="4" xfId="0" applyNumberFormat="1" applyFont="1" applyFill="1" applyBorder="1" applyAlignment="1">
      <alignment horizontal="left" vertical="center"/>
    </xf>
    <xf numFmtId="2" fontId="9" fillId="8" borderId="0" xfId="0" applyNumberFormat="1" applyFont="1" applyFill="1" applyAlignment="1">
      <alignment horizontal="center" vertical="center"/>
    </xf>
    <xf numFmtId="49" fontId="9" fillId="8" borderId="0" xfId="0" applyNumberFormat="1" applyFont="1" applyFill="1" applyAlignment="1">
      <alignment horizontal="center" vertical="center"/>
    </xf>
    <xf numFmtId="49" fontId="9" fillId="8" borderId="0" xfId="0" applyNumberFormat="1" applyFont="1" applyFill="1" applyAlignment="1">
      <alignment horizontal="left" vertical="center"/>
    </xf>
    <xf numFmtId="0" fontId="9" fillId="0" borderId="4" xfId="0" applyFont="1" applyBorder="1"/>
    <xf numFmtId="2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0" xfId="0" applyFont="1" applyFill="1" applyAlignment="1">
      <alignment horizontal="center"/>
    </xf>
    <xf numFmtId="49" fontId="9" fillId="3" borderId="4" xfId="0" applyNumberFormat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166" fontId="9" fillId="3" borderId="4" xfId="0" applyNumberFormat="1" applyFont="1" applyFill="1" applyBorder="1" applyAlignment="1">
      <alignment horizontal="left" vertical="center"/>
    </xf>
    <xf numFmtId="49" fontId="8" fillId="7" borderId="12" xfId="0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0" fontId="0" fillId="0" borderId="11" xfId="0" applyBorder="1"/>
    <xf numFmtId="0" fontId="0" fillId="0" borderId="11" xfId="0" applyBorder="1" applyAlignment="1">
      <alignment horizontal="center"/>
    </xf>
    <xf numFmtId="167" fontId="9" fillId="0" borderId="8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170" fontId="9" fillId="0" borderId="4" xfId="0" applyNumberFormat="1" applyFont="1" applyBorder="1" applyAlignment="1">
      <alignment horizontal="right" vertical="center"/>
    </xf>
    <xf numFmtId="49" fontId="9" fillId="3" borderId="6" xfId="0" applyNumberFormat="1" applyFont="1" applyFill="1" applyBorder="1" applyAlignment="1">
      <alignment horizontal="left" vertical="center"/>
    </xf>
    <xf numFmtId="167" fontId="9" fillId="3" borderId="8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171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0" xfId="0" applyFont="1"/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16" fillId="0" borderId="11" xfId="0" applyFont="1" applyBorder="1" applyAlignment="1">
      <alignment horizontal="center" wrapText="1"/>
    </xf>
    <xf numFmtId="15" fontId="16" fillId="0" borderId="11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172" fontId="16" fillId="0" borderId="11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6" fillId="0" borderId="0" xfId="0" applyFont="1"/>
    <xf numFmtId="0" fontId="17" fillId="0" borderId="11" xfId="0" applyFont="1" applyBorder="1" applyAlignment="1">
      <alignment horizontal="center"/>
    </xf>
    <xf numFmtId="0" fontId="16" fillId="0" borderId="15" xfId="0" applyFont="1" applyBorder="1" applyAlignment="1">
      <alignment horizontal="left"/>
    </xf>
    <xf numFmtId="0" fontId="16" fillId="0" borderId="11" xfId="0" applyFont="1" applyBorder="1" applyAlignment="1">
      <alignment horizontal="right"/>
    </xf>
    <xf numFmtId="0" fontId="16" fillId="0" borderId="0" xfId="0" applyFont="1"/>
    <xf numFmtId="12" fontId="16" fillId="0" borderId="11" xfId="0" applyNumberFormat="1" applyFont="1" applyBorder="1" applyAlignment="1">
      <alignment horizontal="center"/>
    </xf>
    <xf numFmtId="0" fontId="16" fillId="0" borderId="15" xfId="0" applyFont="1" applyBorder="1"/>
    <xf numFmtId="15" fontId="0" fillId="0" borderId="11" xfId="0" applyNumberForma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15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171" fontId="0" fillId="0" borderId="0" xfId="0" applyNumberFormat="1"/>
    <xf numFmtId="0" fontId="17" fillId="9" borderId="0" xfId="0" applyFont="1" applyFill="1"/>
    <xf numFmtId="0" fontId="17" fillId="9" borderId="0" xfId="0" applyFont="1" applyFill="1" applyAlignment="1">
      <alignment horizontal="left"/>
    </xf>
    <xf numFmtId="0" fontId="0" fillId="9" borderId="0" xfId="0" applyFill="1" applyAlignment="1">
      <alignment horizontal="center"/>
    </xf>
    <xf numFmtId="0" fontId="16" fillId="9" borderId="0" xfId="0" applyFont="1" applyFill="1"/>
    <xf numFmtId="0" fontId="16" fillId="9" borderId="0" xfId="0" applyFont="1" applyFill="1" applyAlignment="1">
      <alignment horizontal="left"/>
    </xf>
    <xf numFmtId="0" fontId="0" fillId="9" borderId="0" xfId="0" applyFill="1"/>
    <xf numFmtId="0" fontId="0" fillId="3" borderId="11" xfId="0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15" fontId="16" fillId="3" borderId="1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/>
    <xf numFmtId="0" fontId="0" fillId="3" borderId="11" xfId="0" applyFill="1" applyBorder="1"/>
    <xf numFmtId="0" fontId="20" fillId="9" borderId="0" xfId="0" applyFont="1" applyFill="1"/>
    <xf numFmtId="0" fontId="0" fillId="0" borderId="16" xfId="0" applyBorder="1"/>
    <xf numFmtId="0" fontId="21" fillId="0" borderId="11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3" fontId="22" fillId="0" borderId="13" xfId="0" applyNumberFormat="1" applyFont="1" applyBorder="1" applyAlignment="1">
      <alignment horizontal="left"/>
    </xf>
    <xf numFmtId="0" fontId="16" fillId="10" borderId="11" xfId="0" applyFon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15" fontId="16" fillId="10" borderId="11" xfId="0" applyNumberFormat="1" applyFont="1" applyFill="1" applyBorder="1" applyAlignment="1">
      <alignment horizontal="center"/>
    </xf>
    <xf numFmtId="0" fontId="18" fillId="0" borderId="13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18" fillId="11" borderId="11" xfId="0" applyFont="1" applyFill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21" fillId="0" borderId="13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3" fillId="10" borderId="11" xfId="0" applyFont="1" applyFill="1" applyBorder="1" applyAlignment="1">
      <alignment horizontal="center"/>
    </xf>
    <xf numFmtId="0" fontId="0" fillId="10" borderId="11" xfId="0" applyFill="1" applyBorder="1"/>
    <xf numFmtId="0" fontId="18" fillId="9" borderId="0" xfId="0" applyFont="1" applyFill="1" applyAlignment="1">
      <alignment horizontal="left"/>
    </xf>
    <xf numFmtId="0" fontId="16" fillId="0" borderId="18" xfId="0" applyFont="1" applyBorder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172" fontId="16" fillId="0" borderId="0" xfId="0" applyNumberFormat="1" applyFont="1"/>
    <xf numFmtId="16" fontId="16" fillId="0" borderId="0" xfId="0" applyNumberFormat="1" applyFont="1"/>
    <xf numFmtId="16" fontId="0" fillId="0" borderId="0" xfId="0" applyNumberFormat="1"/>
    <xf numFmtId="0" fontId="0" fillId="2" borderId="0" xfId="0" applyFill="1"/>
    <xf numFmtId="0" fontId="23" fillId="0" borderId="0" xfId="0" applyFont="1"/>
    <xf numFmtId="0" fontId="16" fillId="2" borderId="0" xfId="0" applyFont="1" applyFill="1"/>
    <xf numFmtId="0" fontId="17" fillId="9" borderId="0" xfId="0" applyFont="1" applyFill="1" applyAlignment="1">
      <alignment horizontal="center"/>
    </xf>
    <xf numFmtId="0" fontId="0" fillId="0" borderId="15" xfId="0" applyBorder="1" applyAlignment="1">
      <alignment horizontal="center"/>
    </xf>
    <xf numFmtId="12" fontId="16" fillId="0" borderId="15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9" borderId="0" xfId="0" applyFont="1" applyFill="1" applyAlignment="1">
      <alignment horizontal="center"/>
    </xf>
    <xf numFmtId="16" fontId="16" fillId="0" borderId="11" xfId="0" applyNumberFormat="1" applyFont="1" applyBorder="1"/>
    <xf numFmtId="0" fontId="16" fillId="0" borderId="19" xfId="0" applyFont="1" applyBorder="1" applyAlignment="1">
      <alignment horizontal="left"/>
    </xf>
    <xf numFmtId="16" fontId="16" fillId="0" borderId="11" xfId="0" applyNumberFormat="1" applyFont="1" applyBorder="1" applyAlignment="1">
      <alignment horizontal="center"/>
    </xf>
    <xf numFmtId="12" fontId="16" fillId="0" borderId="0" xfId="0" applyNumberFormat="1" applyFont="1"/>
    <xf numFmtId="12" fontId="0" fillId="0" borderId="11" xfId="0" applyNumberFormat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16" fillId="0" borderId="21" xfId="0" applyFont="1" applyBorder="1"/>
    <xf numFmtId="0" fontId="0" fillId="0" borderId="11" xfId="0" quotePrefix="1" applyBorder="1" applyAlignment="1">
      <alignment horizontal="center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173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0" fontId="24" fillId="0" borderId="22" xfId="0" applyFont="1" applyBorder="1" applyAlignment="1">
      <alignment horizontal="center" vertical="center" wrapText="1"/>
    </xf>
    <xf numFmtId="49" fontId="24" fillId="0" borderId="22" xfId="0" applyNumberFormat="1" applyFont="1" applyBorder="1" applyAlignment="1">
      <alignment horizontal="center" vertical="center" wrapText="1"/>
    </xf>
    <xf numFmtId="164" fontId="24" fillId="0" borderId="23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/>
    </xf>
    <xf numFmtId="174" fontId="25" fillId="0" borderId="24" xfId="0" applyNumberFormat="1" applyFont="1" applyBorder="1" applyAlignment="1">
      <alignment horizontal="center"/>
    </xf>
    <xf numFmtId="49" fontId="25" fillId="0" borderId="24" xfId="0" applyNumberFormat="1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164" fontId="25" fillId="0" borderId="25" xfId="0" applyNumberFormat="1" applyFont="1" applyBorder="1" applyAlignment="1">
      <alignment horizontal="center"/>
    </xf>
    <xf numFmtId="49" fontId="24" fillId="0" borderId="24" xfId="0" applyNumberFormat="1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5" fillId="0" borderId="24" xfId="0" quotePrefix="1" applyFont="1" applyBorder="1" applyAlignment="1">
      <alignment horizontal="center"/>
    </xf>
    <xf numFmtId="0" fontId="25" fillId="0" borderId="25" xfId="0" quotePrefix="1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164" fontId="25" fillId="0" borderId="27" xfId="0" applyNumberFormat="1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6" fillId="0" borderId="0" xfId="0" applyFont="1" applyAlignment="1">
      <alignment horizontal="center"/>
    </xf>
    <xf numFmtId="49" fontId="0" fillId="0" borderId="11" xfId="0" applyNumberFormat="1" applyBorder="1"/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right"/>
    </xf>
    <xf numFmtId="49" fontId="0" fillId="0" borderId="18" xfId="0" applyNumberFormat="1" applyBorder="1"/>
    <xf numFmtId="0" fontId="0" fillId="0" borderId="20" xfId="0" applyBorder="1" applyAlignment="1">
      <alignment horizontal="right"/>
    </xf>
    <xf numFmtId="49" fontId="0" fillId="0" borderId="0" xfId="0" applyNumberFormat="1"/>
    <xf numFmtId="0" fontId="14" fillId="0" borderId="0" xfId="0" applyFont="1"/>
    <xf numFmtId="0" fontId="25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11" xfId="0" applyFont="1" applyBorder="1"/>
    <xf numFmtId="0" fontId="16" fillId="12" borderId="11" xfId="0" applyFont="1" applyFill="1" applyBorder="1"/>
    <xf numFmtId="0" fontId="16" fillId="2" borderId="11" xfId="0" applyFont="1" applyFill="1" applyBorder="1"/>
    <xf numFmtId="0" fontId="0" fillId="2" borderId="0" xfId="0" applyFill="1" applyAlignment="1">
      <alignment horizontal="left"/>
    </xf>
    <xf numFmtId="0" fontId="16" fillId="0" borderId="13" xfId="0" applyFont="1" applyBorder="1"/>
    <xf numFmtId="0" fontId="16" fillId="0" borderId="20" xfId="0" applyFont="1" applyBorder="1"/>
    <xf numFmtId="0" fontId="16" fillId="0" borderId="29" xfId="0" applyFont="1" applyBorder="1"/>
    <xf numFmtId="0" fontId="16" fillId="0" borderId="30" xfId="0" applyFont="1" applyBorder="1"/>
    <xf numFmtId="0" fontId="3" fillId="0" borderId="31" xfId="0" applyFont="1" applyBorder="1"/>
    <xf numFmtId="0" fontId="18" fillId="2" borderId="0" xfId="0" applyFont="1" applyFill="1"/>
    <xf numFmtId="0" fontId="16" fillId="13" borderId="0" xfId="0" applyFont="1" applyFill="1"/>
    <xf numFmtId="0" fontId="0" fillId="13" borderId="0" xfId="0" applyFill="1"/>
    <xf numFmtId="174" fontId="0" fillId="0" borderId="0" xfId="0" applyNumberFormat="1"/>
    <xf numFmtId="15" fontId="16" fillId="0" borderId="0" xfId="0" applyNumberFormat="1" applyFont="1"/>
    <xf numFmtId="0" fontId="17" fillId="13" borderId="0" xfId="0" applyFont="1" applyFill="1"/>
    <xf numFmtId="0" fontId="16" fillId="13" borderId="11" xfId="0" applyFont="1" applyFill="1" applyBorder="1"/>
    <xf numFmtId="15" fontId="0" fillId="2" borderId="0" xfId="0" applyNumberFormat="1" applyFill="1"/>
    <xf numFmtId="0" fontId="16" fillId="12" borderId="0" xfId="0" applyFont="1" applyFill="1"/>
    <xf numFmtId="0" fontId="16" fillId="11" borderId="0" xfId="0" applyFont="1" applyFill="1"/>
    <xf numFmtId="174" fontId="16" fillId="0" borderId="0" xfId="0" applyNumberFormat="1" applyFont="1"/>
    <xf numFmtId="0" fontId="0" fillId="11" borderId="0" xfId="0" applyFill="1"/>
    <xf numFmtId="0" fontId="17" fillId="11" borderId="0" xfId="0" applyFont="1" applyFill="1"/>
    <xf numFmtId="174" fontId="17" fillId="9" borderId="0" xfId="0" applyNumberFormat="1" applyFont="1" applyFill="1"/>
    <xf numFmtId="174" fontId="16" fillId="9" borderId="0" xfId="0" applyNumberFormat="1" applyFont="1" applyFill="1"/>
    <xf numFmtId="174" fontId="16" fillId="2" borderId="0" xfId="0" applyNumberFormat="1" applyFont="1" applyFill="1"/>
    <xf numFmtId="0" fontId="16" fillId="2" borderId="15" xfId="0" applyFont="1" applyFill="1" applyBorder="1"/>
    <xf numFmtId="0" fontId="17" fillId="0" borderId="0" xfId="0" applyFont="1" applyAlignment="1">
      <alignment horizontal="right"/>
    </xf>
    <xf numFmtId="171" fontId="17" fillId="0" borderId="0" xfId="0" applyNumberFormat="1" applyFont="1"/>
    <xf numFmtId="0" fontId="17" fillId="2" borderId="0" xfId="0" applyFont="1" applyFill="1"/>
    <xf numFmtId="0" fontId="17" fillId="2" borderId="0" xfId="0" applyFont="1" applyFill="1" applyAlignment="1">
      <alignment horizontal="right"/>
    </xf>
    <xf numFmtId="171" fontId="17" fillId="2" borderId="0" xfId="0" applyNumberFormat="1" applyFont="1" applyFill="1"/>
    <xf numFmtId="171" fontId="17" fillId="0" borderId="0" xfId="0" applyNumberFormat="1" applyFont="1" applyAlignment="1">
      <alignment horizontal="left"/>
    </xf>
    <xf numFmtId="171" fontId="0" fillId="0" borderId="0" xfId="0" applyNumberFormat="1" applyAlignment="1">
      <alignment horizontal="left"/>
    </xf>
    <xf numFmtId="0" fontId="31" fillId="14" borderId="7" xfId="1" applyFont="1" applyFill="1" applyBorder="1" applyAlignment="1">
      <alignment horizontal="center"/>
    </xf>
    <xf numFmtId="0" fontId="30" fillId="0" borderId="0" xfId="0" applyFont="1"/>
    <xf numFmtId="0" fontId="31" fillId="0" borderId="32" xfId="1" applyFont="1" applyBorder="1" applyAlignment="1">
      <alignment horizontal="right" wrapText="1"/>
    </xf>
    <xf numFmtId="0" fontId="31" fillId="0" borderId="32" xfId="1" applyFont="1" applyBorder="1" applyAlignment="1">
      <alignment wrapText="1"/>
    </xf>
    <xf numFmtId="15" fontId="31" fillId="0" borderId="32" xfId="1" applyNumberFormat="1" applyFont="1" applyBorder="1" applyAlignment="1">
      <alignment horizontal="right" wrapText="1"/>
    </xf>
    <xf numFmtId="12" fontId="31" fillId="15" borderId="7" xfId="1" applyNumberFormat="1" applyFont="1" applyFill="1" applyBorder="1" applyAlignment="1">
      <alignment horizontal="center"/>
    </xf>
    <xf numFmtId="12" fontId="31" fillId="15" borderId="32" xfId="1" applyNumberFormat="1" applyFont="1" applyFill="1" applyBorder="1" applyAlignment="1">
      <alignment horizontal="center" wrapText="1"/>
    </xf>
    <xf numFmtId="12" fontId="30" fillId="15" borderId="0" xfId="0" applyNumberFormat="1" applyFont="1" applyFill="1" applyAlignment="1">
      <alignment horizontal="center"/>
    </xf>
    <xf numFmtId="0" fontId="31" fillId="15" borderId="7" xfId="1" applyFont="1" applyFill="1" applyBorder="1"/>
    <xf numFmtId="0" fontId="30" fillId="15" borderId="0" xfId="0" applyFont="1" applyFill="1"/>
    <xf numFmtId="0" fontId="31" fillId="15" borderId="32" xfId="1" applyFont="1" applyFill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</cellXfs>
  <cellStyles count="2">
    <cellStyle name="Normal" xfId="0" builtinId="0"/>
    <cellStyle name="Normal_Feuil1" xfId="1" xr:uid="{F8524C5F-AAD9-4CEC-8970-EE835E0749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fr-CA" sz="1100" b="0" i="0" baseline="0"/>
              <a:t>Figure 1. Répartition de la récolte d'orignaux en fonction de l'âge et de sexe, sur la </a:t>
            </a:r>
          </a:p>
          <a:p>
            <a:pPr algn="l">
              <a:defRPr/>
            </a:pPr>
            <a:r>
              <a:rPr lang="fr-CA" sz="1100" b="0" i="0" baseline="0"/>
              <a:t>                 pourvoirie Le Chasseur, en 2020 (n= 117).</a:t>
            </a:r>
            <a:endParaRPr lang="fr-CA" sz="1100" b="0"/>
          </a:p>
        </c:rich>
      </c:tx>
      <c:layout>
        <c:manualLayout>
          <c:xMode val="edge"/>
          <c:yMode val="edge"/>
          <c:x val="0.12644295302013425"/>
          <c:y val="0.8817047184170472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856065810565627E-2"/>
          <c:y val="5.503062117235346E-2"/>
          <c:w val="0.82729250118902919"/>
          <c:h val="0.73588010402809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[1]Feuil1!$S$3</c:f>
              <c:strCache>
                <c:ptCount val="1"/>
                <c:pt idx="0">
                  <c:v>Mâle </c:v>
                </c:pt>
              </c:strCache>
            </c:strRef>
          </c:tx>
          <c:invertIfNegative val="0"/>
          <c:cat>
            <c:strRef>
              <c:f>[1]Feuil1!$R$4:$R$14</c:f>
              <c:strCache>
                <c:ptCount val="11"/>
                <c:pt idx="0">
                  <c:v>0,5</c:v>
                </c:pt>
                <c:pt idx="1">
                  <c:v>1,5</c:v>
                </c:pt>
                <c:pt idx="2">
                  <c:v>2,5</c:v>
                </c:pt>
                <c:pt idx="3">
                  <c:v>3,5</c:v>
                </c:pt>
                <c:pt idx="4">
                  <c:v>4,5</c:v>
                </c:pt>
                <c:pt idx="5">
                  <c:v>5,5</c:v>
                </c:pt>
                <c:pt idx="6">
                  <c:v>6,5</c:v>
                </c:pt>
                <c:pt idx="7">
                  <c:v>7,5</c:v>
                </c:pt>
                <c:pt idx="8">
                  <c:v>8,5</c:v>
                </c:pt>
                <c:pt idx="9">
                  <c:v>9,5</c:v>
                </c:pt>
                <c:pt idx="10">
                  <c:v>10,5 et plus</c:v>
                </c:pt>
              </c:strCache>
            </c:strRef>
          </c:cat>
          <c:val>
            <c:numRef>
              <c:f>[1]Feuil1!$S$4:$S$14</c:f>
              <c:numCache>
                <c:formatCode>General</c:formatCode>
                <c:ptCount val="11"/>
                <c:pt idx="0">
                  <c:v>5</c:v>
                </c:pt>
                <c:pt idx="1">
                  <c:v>14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3-4769-BA9F-13EB392AB0BA}"/>
            </c:ext>
          </c:extLst>
        </c:ser>
        <c:ser>
          <c:idx val="1"/>
          <c:order val="1"/>
          <c:tx>
            <c:strRef>
              <c:f>[1]Feuil1!$T$3</c:f>
              <c:strCache>
                <c:ptCount val="1"/>
                <c:pt idx="0">
                  <c:v>Femelle</c:v>
                </c:pt>
              </c:strCache>
            </c:strRef>
          </c:tx>
          <c:invertIfNegative val="0"/>
          <c:cat>
            <c:strRef>
              <c:f>[1]Feuil1!$R$4:$R$14</c:f>
              <c:strCache>
                <c:ptCount val="11"/>
                <c:pt idx="0">
                  <c:v>0,5</c:v>
                </c:pt>
                <c:pt idx="1">
                  <c:v>1,5</c:v>
                </c:pt>
                <c:pt idx="2">
                  <c:v>2,5</c:v>
                </c:pt>
                <c:pt idx="3">
                  <c:v>3,5</c:v>
                </c:pt>
                <c:pt idx="4">
                  <c:v>4,5</c:v>
                </c:pt>
                <c:pt idx="5">
                  <c:v>5,5</c:v>
                </c:pt>
                <c:pt idx="6">
                  <c:v>6,5</c:v>
                </c:pt>
                <c:pt idx="7">
                  <c:v>7,5</c:v>
                </c:pt>
                <c:pt idx="8">
                  <c:v>8,5</c:v>
                </c:pt>
                <c:pt idx="9">
                  <c:v>9,5</c:v>
                </c:pt>
                <c:pt idx="10">
                  <c:v>10,5 et plus</c:v>
                </c:pt>
              </c:strCache>
            </c:strRef>
          </c:cat>
          <c:val>
            <c:numRef>
              <c:f>[1]Feuil1!$T$4:$T$14</c:f>
              <c:numCache>
                <c:formatCode>General</c:formatCode>
                <c:ptCount val="11"/>
                <c:pt idx="0">
                  <c:v>1</c:v>
                </c:pt>
                <c:pt idx="1">
                  <c:v>22</c:v>
                </c:pt>
                <c:pt idx="2">
                  <c:v>8</c:v>
                </c:pt>
                <c:pt idx="3">
                  <c:v>4</c:v>
                </c:pt>
                <c:pt idx="4">
                  <c:v>11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3-4769-BA9F-13EB392A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83680"/>
        <c:axId val="69385216"/>
      </c:barChart>
      <c:catAx>
        <c:axId val="69383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9385216"/>
        <c:crosses val="autoZero"/>
        <c:auto val="1"/>
        <c:lblAlgn val="ctr"/>
        <c:lblOffset val="100"/>
        <c:noMultiLvlLbl val="0"/>
      </c:catAx>
      <c:valAx>
        <c:axId val="69385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9383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980404798393488"/>
          <c:y val="0.36424525701410609"/>
          <c:w val="8.78469587274745E-2"/>
          <c:h val="0.1100938410095998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752474</xdr:colOff>
      <xdr:row>19</xdr:row>
      <xdr:rowOff>19050</xdr:rowOff>
    </xdr:from>
    <xdr:to>
      <xdr:col>27</xdr:col>
      <xdr:colOff>761999</xdr:colOff>
      <xdr:row>44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B08EA9B-1164-40BF-815F-4A5FAF3CB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qmnet-my.sharepoint.com/personal/info_pourvoirielechasseur_com/Documents/Bureau/Pourvoirie%20Le%20Chasseur%202019/orignal/age%20orignaux/ages%20orignaux%20par%20ann&#233;e%20plc/ages%20orignaux%20plc%202020%20yves.xlsx" TargetMode="External"/><Relationship Id="rId1" Type="http://schemas.openxmlformats.org/officeDocument/2006/relationships/externalLinkPath" Target="https://pqmnet-my.sharepoint.com/personal/info_pourvoirielechasseur_com/Documents/Bureau/Pourvoirie%20Le%20Chasseur%202019/orignal/age%20orignaux/ages%20orignaux%20par%20ann&#233;e%20plc/ages%20orignaux%20plc%202020%20y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</sheetNames>
    <sheetDataSet>
      <sheetData sheetId="0">
        <row r="3">
          <cell r="S3" t="str">
            <v xml:space="preserve">Mâle </v>
          </cell>
          <cell r="T3" t="str">
            <v>Femelle</v>
          </cell>
        </row>
        <row r="4">
          <cell r="R4">
            <v>0.5</v>
          </cell>
          <cell r="S4">
            <v>5</v>
          </cell>
          <cell r="T4">
            <v>1</v>
          </cell>
        </row>
        <row r="5">
          <cell r="R5">
            <v>1.5</v>
          </cell>
          <cell r="S5">
            <v>14</v>
          </cell>
          <cell r="T5">
            <v>22</v>
          </cell>
        </row>
        <row r="6">
          <cell r="R6">
            <v>2.5</v>
          </cell>
          <cell r="S6">
            <v>11</v>
          </cell>
          <cell r="T6">
            <v>8</v>
          </cell>
        </row>
        <row r="7">
          <cell r="R7">
            <v>3.5</v>
          </cell>
          <cell r="S7">
            <v>9</v>
          </cell>
          <cell r="T7">
            <v>4</v>
          </cell>
        </row>
        <row r="8">
          <cell r="R8">
            <v>4.5</v>
          </cell>
          <cell r="S8">
            <v>3</v>
          </cell>
          <cell r="T8">
            <v>11</v>
          </cell>
        </row>
        <row r="9">
          <cell r="R9">
            <v>5.5</v>
          </cell>
          <cell r="S9">
            <v>0</v>
          </cell>
          <cell r="T9">
            <v>3</v>
          </cell>
        </row>
        <row r="10">
          <cell r="R10">
            <v>6.5</v>
          </cell>
          <cell r="S10">
            <v>2</v>
          </cell>
          <cell r="T10">
            <v>6</v>
          </cell>
        </row>
        <row r="11">
          <cell r="R11">
            <v>7.5</v>
          </cell>
          <cell r="S11">
            <v>1</v>
          </cell>
          <cell r="T11">
            <v>1</v>
          </cell>
        </row>
        <row r="12">
          <cell r="R12">
            <v>8.5</v>
          </cell>
          <cell r="S12">
            <v>0</v>
          </cell>
          <cell r="T12">
            <v>2</v>
          </cell>
        </row>
        <row r="13">
          <cell r="R13">
            <v>9.5</v>
          </cell>
          <cell r="S13">
            <v>0</v>
          </cell>
          <cell r="T13">
            <v>4</v>
          </cell>
        </row>
        <row r="14">
          <cell r="R14" t="str">
            <v>10,5 et plus</v>
          </cell>
          <cell r="S14">
            <v>1</v>
          </cell>
          <cell r="T1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960B-75B5-4AA0-96DF-25F5C70ABAC5}">
  <dimension ref="A1:L134"/>
  <sheetViews>
    <sheetView topLeftCell="A4" workbookViewId="0">
      <selection activeCell="M13" sqref="M13"/>
    </sheetView>
  </sheetViews>
  <sheetFormatPr baseColWidth="10" defaultRowHeight="14.4" x14ac:dyDescent="0.3"/>
  <cols>
    <col min="1" max="1" width="5.6640625" customWidth="1"/>
    <col min="2" max="2" width="11.6640625" style="212" customWidth="1"/>
    <col min="3" max="3" width="7.109375" style="7" customWidth="1"/>
    <col min="4" max="4" width="7.44140625" customWidth="1"/>
    <col min="5" max="5" width="5.109375" style="7" customWidth="1"/>
    <col min="6" max="6" width="22.109375" style="132" bestFit="1" customWidth="1"/>
    <col min="7" max="7" width="6.5546875" style="7" customWidth="1"/>
    <col min="8" max="8" width="5.88671875" style="7" customWidth="1"/>
    <col min="9" max="9" width="7.109375" style="7" customWidth="1"/>
    <col min="10" max="10" width="6.109375" style="7" customWidth="1"/>
    <col min="11" max="11" width="5.88671875" style="7" customWidth="1"/>
    <col min="257" max="257" width="5.6640625" customWidth="1"/>
    <col min="258" max="258" width="11.6640625" customWidth="1"/>
    <col min="259" max="259" width="7.109375" customWidth="1"/>
    <col min="260" max="260" width="7.44140625" customWidth="1"/>
    <col min="261" max="261" width="5.109375" customWidth="1"/>
    <col min="262" max="262" width="22.109375" bestFit="1" customWidth="1"/>
    <col min="263" max="263" width="6.5546875" customWidth="1"/>
    <col min="264" max="264" width="5.88671875" customWidth="1"/>
    <col min="265" max="265" width="7.109375" customWidth="1"/>
    <col min="266" max="266" width="6.109375" customWidth="1"/>
    <col min="267" max="267" width="5.88671875" customWidth="1"/>
    <col min="513" max="513" width="5.6640625" customWidth="1"/>
    <col min="514" max="514" width="11.6640625" customWidth="1"/>
    <col min="515" max="515" width="7.109375" customWidth="1"/>
    <col min="516" max="516" width="7.44140625" customWidth="1"/>
    <col min="517" max="517" width="5.109375" customWidth="1"/>
    <col min="518" max="518" width="22.109375" bestFit="1" customWidth="1"/>
    <col min="519" max="519" width="6.5546875" customWidth="1"/>
    <col min="520" max="520" width="5.88671875" customWidth="1"/>
    <col min="521" max="521" width="7.109375" customWidth="1"/>
    <col min="522" max="522" width="6.109375" customWidth="1"/>
    <col min="523" max="523" width="5.88671875" customWidth="1"/>
    <col min="769" max="769" width="5.6640625" customWidth="1"/>
    <col min="770" max="770" width="11.6640625" customWidth="1"/>
    <col min="771" max="771" width="7.109375" customWidth="1"/>
    <col min="772" max="772" width="7.44140625" customWidth="1"/>
    <col min="773" max="773" width="5.109375" customWidth="1"/>
    <col min="774" max="774" width="22.109375" bestFit="1" customWidth="1"/>
    <col min="775" max="775" width="6.5546875" customWidth="1"/>
    <col min="776" max="776" width="5.88671875" customWidth="1"/>
    <col min="777" max="777" width="7.109375" customWidth="1"/>
    <col min="778" max="778" width="6.109375" customWidth="1"/>
    <col min="779" max="779" width="5.88671875" customWidth="1"/>
    <col min="1025" max="1025" width="5.6640625" customWidth="1"/>
    <col min="1026" max="1026" width="11.6640625" customWidth="1"/>
    <col min="1027" max="1027" width="7.109375" customWidth="1"/>
    <col min="1028" max="1028" width="7.44140625" customWidth="1"/>
    <col min="1029" max="1029" width="5.109375" customWidth="1"/>
    <col min="1030" max="1030" width="22.109375" bestFit="1" customWidth="1"/>
    <col min="1031" max="1031" width="6.5546875" customWidth="1"/>
    <col min="1032" max="1032" width="5.88671875" customWidth="1"/>
    <col min="1033" max="1033" width="7.109375" customWidth="1"/>
    <col min="1034" max="1034" width="6.109375" customWidth="1"/>
    <col min="1035" max="1035" width="5.88671875" customWidth="1"/>
    <col min="1281" max="1281" width="5.6640625" customWidth="1"/>
    <col min="1282" max="1282" width="11.6640625" customWidth="1"/>
    <col min="1283" max="1283" width="7.109375" customWidth="1"/>
    <col min="1284" max="1284" width="7.44140625" customWidth="1"/>
    <col min="1285" max="1285" width="5.109375" customWidth="1"/>
    <col min="1286" max="1286" width="22.109375" bestFit="1" customWidth="1"/>
    <col min="1287" max="1287" width="6.5546875" customWidth="1"/>
    <col min="1288" max="1288" width="5.88671875" customWidth="1"/>
    <col min="1289" max="1289" width="7.109375" customWidth="1"/>
    <col min="1290" max="1290" width="6.109375" customWidth="1"/>
    <col min="1291" max="1291" width="5.88671875" customWidth="1"/>
    <col min="1537" max="1537" width="5.6640625" customWidth="1"/>
    <col min="1538" max="1538" width="11.6640625" customWidth="1"/>
    <col min="1539" max="1539" width="7.109375" customWidth="1"/>
    <col min="1540" max="1540" width="7.44140625" customWidth="1"/>
    <col min="1541" max="1541" width="5.109375" customWidth="1"/>
    <col min="1542" max="1542" width="22.109375" bestFit="1" customWidth="1"/>
    <col min="1543" max="1543" width="6.5546875" customWidth="1"/>
    <col min="1544" max="1544" width="5.88671875" customWidth="1"/>
    <col min="1545" max="1545" width="7.109375" customWidth="1"/>
    <col min="1546" max="1546" width="6.109375" customWidth="1"/>
    <col min="1547" max="1547" width="5.88671875" customWidth="1"/>
    <col min="1793" max="1793" width="5.6640625" customWidth="1"/>
    <col min="1794" max="1794" width="11.6640625" customWidth="1"/>
    <col min="1795" max="1795" width="7.109375" customWidth="1"/>
    <col min="1796" max="1796" width="7.44140625" customWidth="1"/>
    <col min="1797" max="1797" width="5.109375" customWidth="1"/>
    <col min="1798" max="1798" width="22.109375" bestFit="1" customWidth="1"/>
    <col min="1799" max="1799" width="6.5546875" customWidth="1"/>
    <col min="1800" max="1800" width="5.88671875" customWidth="1"/>
    <col min="1801" max="1801" width="7.109375" customWidth="1"/>
    <col min="1802" max="1802" width="6.109375" customWidth="1"/>
    <col min="1803" max="1803" width="5.88671875" customWidth="1"/>
    <col min="2049" max="2049" width="5.6640625" customWidth="1"/>
    <col min="2050" max="2050" width="11.6640625" customWidth="1"/>
    <col min="2051" max="2051" width="7.109375" customWidth="1"/>
    <col min="2052" max="2052" width="7.44140625" customWidth="1"/>
    <col min="2053" max="2053" width="5.109375" customWidth="1"/>
    <col min="2054" max="2054" width="22.109375" bestFit="1" customWidth="1"/>
    <col min="2055" max="2055" width="6.5546875" customWidth="1"/>
    <col min="2056" max="2056" width="5.88671875" customWidth="1"/>
    <col min="2057" max="2057" width="7.109375" customWidth="1"/>
    <col min="2058" max="2058" width="6.109375" customWidth="1"/>
    <col min="2059" max="2059" width="5.88671875" customWidth="1"/>
    <col min="2305" max="2305" width="5.6640625" customWidth="1"/>
    <col min="2306" max="2306" width="11.6640625" customWidth="1"/>
    <col min="2307" max="2307" width="7.109375" customWidth="1"/>
    <col min="2308" max="2308" width="7.44140625" customWidth="1"/>
    <col min="2309" max="2309" width="5.109375" customWidth="1"/>
    <col min="2310" max="2310" width="22.109375" bestFit="1" customWidth="1"/>
    <col min="2311" max="2311" width="6.5546875" customWidth="1"/>
    <col min="2312" max="2312" width="5.88671875" customWidth="1"/>
    <col min="2313" max="2313" width="7.109375" customWidth="1"/>
    <col min="2314" max="2314" width="6.109375" customWidth="1"/>
    <col min="2315" max="2315" width="5.88671875" customWidth="1"/>
    <col min="2561" max="2561" width="5.6640625" customWidth="1"/>
    <col min="2562" max="2562" width="11.6640625" customWidth="1"/>
    <col min="2563" max="2563" width="7.109375" customWidth="1"/>
    <col min="2564" max="2564" width="7.44140625" customWidth="1"/>
    <col min="2565" max="2565" width="5.109375" customWidth="1"/>
    <col min="2566" max="2566" width="22.109375" bestFit="1" customWidth="1"/>
    <col min="2567" max="2567" width="6.5546875" customWidth="1"/>
    <col min="2568" max="2568" width="5.88671875" customWidth="1"/>
    <col min="2569" max="2569" width="7.109375" customWidth="1"/>
    <col min="2570" max="2570" width="6.109375" customWidth="1"/>
    <col min="2571" max="2571" width="5.88671875" customWidth="1"/>
    <col min="2817" max="2817" width="5.6640625" customWidth="1"/>
    <col min="2818" max="2818" width="11.6640625" customWidth="1"/>
    <col min="2819" max="2819" width="7.109375" customWidth="1"/>
    <col min="2820" max="2820" width="7.44140625" customWidth="1"/>
    <col min="2821" max="2821" width="5.109375" customWidth="1"/>
    <col min="2822" max="2822" width="22.109375" bestFit="1" customWidth="1"/>
    <col min="2823" max="2823" width="6.5546875" customWidth="1"/>
    <col min="2824" max="2824" width="5.88671875" customWidth="1"/>
    <col min="2825" max="2825" width="7.109375" customWidth="1"/>
    <col min="2826" max="2826" width="6.109375" customWidth="1"/>
    <col min="2827" max="2827" width="5.88671875" customWidth="1"/>
    <col min="3073" max="3073" width="5.6640625" customWidth="1"/>
    <col min="3074" max="3074" width="11.6640625" customWidth="1"/>
    <col min="3075" max="3075" width="7.109375" customWidth="1"/>
    <col min="3076" max="3076" width="7.44140625" customWidth="1"/>
    <col min="3077" max="3077" width="5.109375" customWidth="1"/>
    <col min="3078" max="3078" width="22.109375" bestFit="1" customWidth="1"/>
    <col min="3079" max="3079" width="6.5546875" customWidth="1"/>
    <col min="3080" max="3080" width="5.88671875" customWidth="1"/>
    <col min="3081" max="3081" width="7.109375" customWidth="1"/>
    <col min="3082" max="3082" width="6.109375" customWidth="1"/>
    <col min="3083" max="3083" width="5.88671875" customWidth="1"/>
    <col min="3329" max="3329" width="5.6640625" customWidth="1"/>
    <col min="3330" max="3330" width="11.6640625" customWidth="1"/>
    <col min="3331" max="3331" width="7.109375" customWidth="1"/>
    <col min="3332" max="3332" width="7.44140625" customWidth="1"/>
    <col min="3333" max="3333" width="5.109375" customWidth="1"/>
    <col min="3334" max="3334" width="22.109375" bestFit="1" customWidth="1"/>
    <col min="3335" max="3335" width="6.5546875" customWidth="1"/>
    <col min="3336" max="3336" width="5.88671875" customWidth="1"/>
    <col min="3337" max="3337" width="7.109375" customWidth="1"/>
    <col min="3338" max="3338" width="6.109375" customWidth="1"/>
    <col min="3339" max="3339" width="5.88671875" customWidth="1"/>
    <col min="3585" max="3585" width="5.6640625" customWidth="1"/>
    <col min="3586" max="3586" width="11.6640625" customWidth="1"/>
    <col min="3587" max="3587" width="7.109375" customWidth="1"/>
    <col min="3588" max="3588" width="7.44140625" customWidth="1"/>
    <col min="3589" max="3589" width="5.109375" customWidth="1"/>
    <col min="3590" max="3590" width="22.109375" bestFit="1" customWidth="1"/>
    <col min="3591" max="3591" width="6.5546875" customWidth="1"/>
    <col min="3592" max="3592" width="5.88671875" customWidth="1"/>
    <col min="3593" max="3593" width="7.109375" customWidth="1"/>
    <col min="3594" max="3594" width="6.109375" customWidth="1"/>
    <col min="3595" max="3595" width="5.88671875" customWidth="1"/>
    <col min="3841" max="3841" width="5.6640625" customWidth="1"/>
    <col min="3842" max="3842" width="11.6640625" customWidth="1"/>
    <col min="3843" max="3843" width="7.109375" customWidth="1"/>
    <col min="3844" max="3844" width="7.44140625" customWidth="1"/>
    <col min="3845" max="3845" width="5.109375" customWidth="1"/>
    <col min="3846" max="3846" width="22.109375" bestFit="1" customWidth="1"/>
    <col min="3847" max="3847" width="6.5546875" customWidth="1"/>
    <col min="3848" max="3848" width="5.88671875" customWidth="1"/>
    <col min="3849" max="3849" width="7.109375" customWidth="1"/>
    <col min="3850" max="3850" width="6.109375" customWidth="1"/>
    <col min="3851" max="3851" width="5.88671875" customWidth="1"/>
    <col min="4097" max="4097" width="5.6640625" customWidth="1"/>
    <col min="4098" max="4098" width="11.6640625" customWidth="1"/>
    <col min="4099" max="4099" width="7.109375" customWidth="1"/>
    <col min="4100" max="4100" width="7.44140625" customWidth="1"/>
    <col min="4101" max="4101" width="5.109375" customWidth="1"/>
    <col min="4102" max="4102" width="22.109375" bestFit="1" customWidth="1"/>
    <col min="4103" max="4103" width="6.5546875" customWidth="1"/>
    <col min="4104" max="4104" width="5.88671875" customWidth="1"/>
    <col min="4105" max="4105" width="7.109375" customWidth="1"/>
    <col min="4106" max="4106" width="6.109375" customWidth="1"/>
    <col min="4107" max="4107" width="5.88671875" customWidth="1"/>
    <col min="4353" max="4353" width="5.6640625" customWidth="1"/>
    <col min="4354" max="4354" width="11.6640625" customWidth="1"/>
    <col min="4355" max="4355" width="7.109375" customWidth="1"/>
    <col min="4356" max="4356" width="7.44140625" customWidth="1"/>
    <col min="4357" max="4357" width="5.109375" customWidth="1"/>
    <col min="4358" max="4358" width="22.109375" bestFit="1" customWidth="1"/>
    <col min="4359" max="4359" width="6.5546875" customWidth="1"/>
    <col min="4360" max="4360" width="5.88671875" customWidth="1"/>
    <col min="4361" max="4361" width="7.109375" customWidth="1"/>
    <col min="4362" max="4362" width="6.109375" customWidth="1"/>
    <col min="4363" max="4363" width="5.88671875" customWidth="1"/>
    <col min="4609" max="4609" width="5.6640625" customWidth="1"/>
    <col min="4610" max="4610" width="11.6640625" customWidth="1"/>
    <col min="4611" max="4611" width="7.109375" customWidth="1"/>
    <col min="4612" max="4612" width="7.44140625" customWidth="1"/>
    <col min="4613" max="4613" width="5.109375" customWidth="1"/>
    <col min="4614" max="4614" width="22.109375" bestFit="1" customWidth="1"/>
    <col min="4615" max="4615" width="6.5546875" customWidth="1"/>
    <col min="4616" max="4616" width="5.88671875" customWidth="1"/>
    <col min="4617" max="4617" width="7.109375" customWidth="1"/>
    <col min="4618" max="4618" width="6.109375" customWidth="1"/>
    <col min="4619" max="4619" width="5.88671875" customWidth="1"/>
    <col min="4865" max="4865" width="5.6640625" customWidth="1"/>
    <col min="4866" max="4866" width="11.6640625" customWidth="1"/>
    <col min="4867" max="4867" width="7.109375" customWidth="1"/>
    <col min="4868" max="4868" width="7.44140625" customWidth="1"/>
    <col min="4869" max="4869" width="5.109375" customWidth="1"/>
    <col min="4870" max="4870" width="22.109375" bestFit="1" customWidth="1"/>
    <col min="4871" max="4871" width="6.5546875" customWidth="1"/>
    <col min="4872" max="4872" width="5.88671875" customWidth="1"/>
    <col min="4873" max="4873" width="7.109375" customWidth="1"/>
    <col min="4874" max="4874" width="6.109375" customWidth="1"/>
    <col min="4875" max="4875" width="5.88671875" customWidth="1"/>
    <col min="5121" max="5121" width="5.6640625" customWidth="1"/>
    <col min="5122" max="5122" width="11.6640625" customWidth="1"/>
    <col min="5123" max="5123" width="7.109375" customWidth="1"/>
    <col min="5124" max="5124" width="7.44140625" customWidth="1"/>
    <col min="5125" max="5125" width="5.109375" customWidth="1"/>
    <col min="5126" max="5126" width="22.109375" bestFit="1" customWidth="1"/>
    <col min="5127" max="5127" width="6.5546875" customWidth="1"/>
    <col min="5128" max="5128" width="5.88671875" customWidth="1"/>
    <col min="5129" max="5129" width="7.109375" customWidth="1"/>
    <col min="5130" max="5130" width="6.109375" customWidth="1"/>
    <col min="5131" max="5131" width="5.88671875" customWidth="1"/>
    <col min="5377" max="5377" width="5.6640625" customWidth="1"/>
    <col min="5378" max="5378" width="11.6640625" customWidth="1"/>
    <col min="5379" max="5379" width="7.109375" customWidth="1"/>
    <col min="5380" max="5380" width="7.44140625" customWidth="1"/>
    <col min="5381" max="5381" width="5.109375" customWidth="1"/>
    <col min="5382" max="5382" width="22.109375" bestFit="1" customWidth="1"/>
    <col min="5383" max="5383" width="6.5546875" customWidth="1"/>
    <col min="5384" max="5384" width="5.88671875" customWidth="1"/>
    <col min="5385" max="5385" width="7.109375" customWidth="1"/>
    <col min="5386" max="5386" width="6.109375" customWidth="1"/>
    <col min="5387" max="5387" width="5.88671875" customWidth="1"/>
    <col min="5633" max="5633" width="5.6640625" customWidth="1"/>
    <col min="5634" max="5634" width="11.6640625" customWidth="1"/>
    <col min="5635" max="5635" width="7.109375" customWidth="1"/>
    <col min="5636" max="5636" width="7.44140625" customWidth="1"/>
    <col min="5637" max="5637" width="5.109375" customWidth="1"/>
    <col min="5638" max="5638" width="22.109375" bestFit="1" customWidth="1"/>
    <col min="5639" max="5639" width="6.5546875" customWidth="1"/>
    <col min="5640" max="5640" width="5.88671875" customWidth="1"/>
    <col min="5641" max="5641" width="7.109375" customWidth="1"/>
    <col min="5642" max="5642" width="6.109375" customWidth="1"/>
    <col min="5643" max="5643" width="5.88671875" customWidth="1"/>
    <col min="5889" max="5889" width="5.6640625" customWidth="1"/>
    <col min="5890" max="5890" width="11.6640625" customWidth="1"/>
    <col min="5891" max="5891" width="7.109375" customWidth="1"/>
    <col min="5892" max="5892" width="7.44140625" customWidth="1"/>
    <col min="5893" max="5893" width="5.109375" customWidth="1"/>
    <col min="5894" max="5894" width="22.109375" bestFit="1" customWidth="1"/>
    <col min="5895" max="5895" width="6.5546875" customWidth="1"/>
    <col min="5896" max="5896" width="5.88671875" customWidth="1"/>
    <col min="5897" max="5897" width="7.109375" customWidth="1"/>
    <col min="5898" max="5898" width="6.109375" customWidth="1"/>
    <col min="5899" max="5899" width="5.88671875" customWidth="1"/>
    <col min="6145" max="6145" width="5.6640625" customWidth="1"/>
    <col min="6146" max="6146" width="11.6640625" customWidth="1"/>
    <col min="6147" max="6147" width="7.109375" customWidth="1"/>
    <col min="6148" max="6148" width="7.44140625" customWidth="1"/>
    <col min="6149" max="6149" width="5.109375" customWidth="1"/>
    <col min="6150" max="6150" width="22.109375" bestFit="1" customWidth="1"/>
    <col min="6151" max="6151" width="6.5546875" customWidth="1"/>
    <col min="6152" max="6152" width="5.88671875" customWidth="1"/>
    <col min="6153" max="6153" width="7.109375" customWidth="1"/>
    <col min="6154" max="6154" width="6.109375" customWidth="1"/>
    <col min="6155" max="6155" width="5.88671875" customWidth="1"/>
    <col min="6401" max="6401" width="5.6640625" customWidth="1"/>
    <col min="6402" max="6402" width="11.6640625" customWidth="1"/>
    <col min="6403" max="6403" width="7.109375" customWidth="1"/>
    <col min="6404" max="6404" width="7.44140625" customWidth="1"/>
    <col min="6405" max="6405" width="5.109375" customWidth="1"/>
    <col min="6406" max="6406" width="22.109375" bestFit="1" customWidth="1"/>
    <col min="6407" max="6407" width="6.5546875" customWidth="1"/>
    <col min="6408" max="6408" width="5.88671875" customWidth="1"/>
    <col min="6409" max="6409" width="7.109375" customWidth="1"/>
    <col min="6410" max="6410" width="6.109375" customWidth="1"/>
    <col min="6411" max="6411" width="5.88671875" customWidth="1"/>
    <col min="6657" max="6657" width="5.6640625" customWidth="1"/>
    <col min="6658" max="6658" width="11.6640625" customWidth="1"/>
    <col min="6659" max="6659" width="7.109375" customWidth="1"/>
    <col min="6660" max="6660" width="7.44140625" customWidth="1"/>
    <col min="6661" max="6661" width="5.109375" customWidth="1"/>
    <col min="6662" max="6662" width="22.109375" bestFit="1" customWidth="1"/>
    <col min="6663" max="6663" width="6.5546875" customWidth="1"/>
    <col min="6664" max="6664" width="5.88671875" customWidth="1"/>
    <col min="6665" max="6665" width="7.109375" customWidth="1"/>
    <col min="6666" max="6666" width="6.109375" customWidth="1"/>
    <col min="6667" max="6667" width="5.88671875" customWidth="1"/>
    <col min="6913" max="6913" width="5.6640625" customWidth="1"/>
    <col min="6914" max="6914" width="11.6640625" customWidth="1"/>
    <col min="6915" max="6915" width="7.109375" customWidth="1"/>
    <col min="6916" max="6916" width="7.44140625" customWidth="1"/>
    <col min="6917" max="6917" width="5.109375" customWidth="1"/>
    <col min="6918" max="6918" width="22.109375" bestFit="1" customWidth="1"/>
    <col min="6919" max="6919" width="6.5546875" customWidth="1"/>
    <col min="6920" max="6920" width="5.88671875" customWidth="1"/>
    <col min="6921" max="6921" width="7.109375" customWidth="1"/>
    <col min="6922" max="6922" width="6.109375" customWidth="1"/>
    <col min="6923" max="6923" width="5.88671875" customWidth="1"/>
    <col min="7169" max="7169" width="5.6640625" customWidth="1"/>
    <col min="7170" max="7170" width="11.6640625" customWidth="1"/>
    <col min="7171" max="7171" width="7.109375" customWidth="1"/>
    <col min="7172" max="7172" width="7.44140625" customWidth="1"/>
    <col min="7173" max="7173" width="5.109375" customWidth="1"/>
    <col min="7174" max="7174" width="22.109375" bestFit="1" customWidth="1"/>
    <col min="7175" max="7175" width="6.5546875" customWidth="1"/>
    <col min="7176" max="7176" width="5.88671875" customWidth="1"/>
    <col min="7177" max="7177" width="7.109375" customWidth="1"/>
    <col min="7178" max="7178" width="6.109375" customWidth="1"/>
    <col min="7179" max="7179" width="5.88671875" customWidth="1"/>
    <col min="7425" max="7425" width="5.6640625" customWidth="1"/>
    <col min="7426" max="7426" width="11.6640625" customWidth="1"/>
    <col min="7427" max="7427" width="7.109375" customWidth="1"/>
    <col min="7428" max="7428" width="7.44140625" customWidth="1"/>
    <col min="7429" max="7429" width="5.109375" customWidth="1"/>
    <col min="7430" max="7430" width="22.109375" bestFit="1" customWidth="1"/>
    <col min="7431" max="7431" width="6.5546875" customWidth="1"/>
    <col min="7432" max="7432" width="5.88671875" customWidth="1"/>
    <col min="7433" max="7433" width="7.109375" customWidth="1"/>
    <col min="7434" max="7434" width="6.109375" customWidth="1"/>
    <col min="7435" max="7435" width="5.88671875" customWidth="1"/>
    <col min="7681" max="7681" width="5.6640625" customWidth="1"/>
    <col min="7682" max="7682" width="11.6640625" customWidth="1"/>
    <col min="7683" max="7683" width="7.109375" customWidth="1"/>
    <col min="7684" max="7684" width="7.44140625" customWidth="1"/>
    <col min="7685" max="7685" width="5.109375" customWidth="1"/>
    <col min="7686" max="7686" width="22.109375" bestFit="1" customWidth="1"/>
    <col min="7687" max="7687" width="6.5546875" customWidth="1"/>
    <col min="7688" max="7688" width="5.88671875" customWidth="1"/>
    <col min="7689" max="7689" width="7.109375" customWidth="1"/>
    <col min="7690" max="7690" width="6.109375" customWidth="1"/>
    <col min="7691" max="7691" width="5.88671875" customWidth="1"/>
    <col min="7937" max="7937" width="5.6640625" customWidth="1"/>
    <col min="7938" max="7938" width="11.6640625" customWidth="1"/>
    <col min="7939" max="7939" width="7.109375" customWidth="1"/>
    <col min="7940" max="7940" width="7.44140625" customWidth="1"/>
    <col min="7941" max="7941" width="5.109375" customWidth="1"/>
    <col min="7942" max="7942" width="22.109375" bestFit="1" customWidth="1"/>
    <col min="7943" max="7943" width="6.5546875" customWidth="1"/>
    <col min="7944" max="7944" width="5.88671875" customWidth="1"/>
    <col min="7945" max="7945" width="7.109375" customWidth="1"/>
    <col min="7946" max="7946" width="6.109375" customWidth="1"/>
    <col min="7947" max="7947" width="5.88671875" customWidth="1"/>
    <col min="8193" max="8193" width="5.6640625" customWidth="1"/>
    <col min="8194" max="8194" width="11.6640625" customWidth="1"/>
    <col min="8195" max="8195" width="7.109375" customWidth="1"/>
    <col min="8196" max="8196" width="7.44140625" customWidth="1"/>
    <col min="8197" max="8197" width="5.109375" customWidth="1"/>
    <col min="8198" max="8198" width="22.109375" bestFit="1" customWidth="1"/>
    <col min="8199" max="8199" width="6.5546875" customWidth="1"/>
    <col min="8200" max="8200" width="5.88671875" customWidth="1"/>
    <col min="8201" max="8201" width="7.109375" customWidth="1"/>
    <col min="8202" max="8202" width="6.109375" customWidth="1"/>
    <col min="8203" max="8203" width="5.88671875" customWidth="1"/>
    <col min="8449" max="8449" width="5.6640625" customWidth="1"/>
    <col min="8450" max="8450" width="11.6640625" customWidth="1"/>
    <col min="8451" max="8451" width="7.109375" customWidth="1"/>
    <col min="8452" max="8452" width="7.44140625" customWidth="1"/>
    <col min="8453" max="8453" width="5.109375" customWidth="1"/>
    <col min="8454" max="8454" width="22.109375" bestFit="1" customWidth="1"/>
    <col min="8455" max="8455" width="6.5546875" customWidth="1"/>
    <col min="8456" max="8456" width="5.88671875" customWidth="1"/>
    <col min="8457" max="8457" width="7.109375" customWidth="1"/>
    <col min="8458" max="8458" width="6.109375" customWidth="1"/>
    <col min="8459" max="8459" width="5.88671875" customWidth="1"/>
    <col min="8705" max="8705" width="5.6640625" customWidth="1"/>
    <col min="8706" max="8706" width="11.6640625" customWidth="1"/>
    <col min="8707" max="8707" width="7.109375" customWidth="1"/>
    <col min="8708" max="8708" width="7.44140625" customWidth="1"/>
    <col min="8709" max="8709" width="5.109375" customWidth="1"/>
    <col min="8710" max="8710" width="22.109375" bestFit="1" customWidth="1"/>
    <col min="8711" max="8711" width="6.5546875" customWidth="1"/>
    <col min="8712" max="8712" width="5.88671875" customWidth="1"/>
    <col min="8713" max="8713" width="7.109375" customWidth="1"/>
    <col min="8714" max="8714" width="6.109375" customWidth="1"/>
    <col min="8715" max="8715" width="5.88671875" customWidth="1"/>
    <col min="8961" max="8961" width="5.6640625" customWidth="1"/>
    <col min="8962" max="8962" width="11.6640625" customWidth="1"/>
    <col min="8963" max="8963" width="7.109375" customWidth="1"/>
    <col min="8964" max="8964" width="7.44140625" customWidth="1"/>
    <col min="8965" max="8965" width="5.109375" customWidth="1"/>
    <col min="8966" max="8966" width="22.109375" bestFit="1" customWidth="1"/>
    <col min="8967" max="8967" width="6.5546875" customWidth="1"/>
    <col min="8968" max="8968" width="5.88671875" customWidth="1"/>
    <col min="8969" max="8969" width="7.109375" customWidth="1"/>
    <col min="8970" max="8970" width="6.109375" customWidth="1"/>
    <col min="8971" max="8971" width="5.88671875" customWidth="1"/>
    <col min="9217" max="9217" width="5.6640625" customWidth="1"/>
    <col min="9218" max="9218" width="11.6640625" customWidth="1"/>
    <col min="9219" max="9219" width="7.109375" customWidth="1"/>
    <col min="9220" max="9220" width="7.44140625" customWidth="1"/>
    <col min="9221" max="9221" width="5.109375" customWidth="1"/>
    <col min="9222" max="9222" width="22.109375" bestFit="1" customWidth="1"/>
    <col min="9223" max="9223" width="6.5546875" customWidth="1"/>
    <col min="9224" max="9224" width="5.88671875" customWidth="1"/>
    <col min="9225" max="9225" width="7.109375" customWidth="1"/>
    <col min="9226" max="9226" width="6.109375" customWidth="1"/>
    <col min="9227" max="9227" width="5.88671875" customWidth="1"/>
    <col min="9473" max="9473" width="5.6640625" customWidth="1"/>
    <col min="9474" max="9474" width="11.6640625" customWidth="1"/>
    <col min="9475" max="9475" width="7.109375" customWidth="1"/>
    <col min="9476" max="9476" width="7.44140625" customWidth="1"/>
    <col min="9477" max="9477" width="5.109375" customWidth="1"/>
    <col min="9478" max="9478" width="22.109375" bestFit="1" customWidth="1"/>
    <col min="9479" max="9479" width="6.5546875" customWidth="1"/>
    <col min="9480" max="9480" width="5.88671875" customWidth="1"/>
    <col min="9481" max="9481" width="7.109375" customWidth="1"/>
    <col min="9482" max="9482" width="6.109375" customWidth="1"/>
    <col min="9483" max="9483" width="5.88671875" customWidth="1"/>
    <col min="9729" max="9729" width="5.6640625" customWidth="1"/>
    <col min="9730" max="9730" width="11.6640625" customWidth="1"/>
    <col min="9731" max="9731" width="7.109375" customWidth="1"/>
    <col min="9732" max="9732" width="7.44140625" customWidth="1"/>
    <col min="9733" max="9733" width="5.109375" customWidth="1"/>
    <col min="9734" max="9734" width="22.109375" bestFit="1" customWidth="1"/>
    <col min="9735" max="9735" width="6.5546875" customWidth="1"/>
    <col min="9736" max="9736" width="5.88671875" customWidth="1"/>
    <col min="9737" max="9737" width="7.109375" customWidth="1"/>
    <col min="9738" max="9738" width="6.109375" customWidth="1"/>
    <col min="9739" max="9739" width="5.88671875" customWidth="1"/>
    <col min="9985" max="9985" width="5.6640625" customWidth="1"/>
    <col min="9986" max="9986" width="11.6640625" customWidth="1"/>
    <col min="9987" max="9987" width="7.109375" customWidth="1"/>
    <col min="9988" max="9988" width="7.44140625" customWidth="1"/>
    <col min="9989" max="9989" width="5.109375" customWidth="1"/>
    <col min="9990" max="9990" width="22.109375" bestFit="1" customWidth="1"/>
    <col min="9991" max="9991" width="6.5546875" customWidth="1"/>
    <col min="9992" max="9992" width="5.88671875" customWidth="1"/>
    <col min="9993" max="9993" width="7.109375" customWidth="1"/>
    <col min="9994" max="9994" width="6.109375" customWidth="1"/>
    <col min="9995" max="9995" width="5.88671875" customWidth="1"/>
    <col min="10241" max="10241" width="5.6640625" customWidth="1"/>
    <col min="10242" max="10242" width="11.6640625" customWidth="1"/>
    <col min="10243" max="10243" width="7.109375" customWidth="1"/>
    <col min="10244" max="10244" width="7.44140625" customWidth="1"/>
    <col min="10245" max="10245" width="5.109375" customWidth="1"/>
    <col min="10246" max="10246" width="22.109375" bestFit="1" customWidth="1"/>
    <col min="10247" max="10247" width="6.5546875" customWidth="1"/>
    <col min="10248" max="10248" width="5.88671875" customWidth="1"/>
    <col min="10249" max="10249" width="7.109375" customWidth="1"/>
    <col min="10250" max="10250" width="6.109375" customWidth="1"/>
    <col min="10251" max="10251" width="5.88671875" customWidth="1"/>
    <col min="10497" max="10497" width="5.6640625" customWidth="1"/>
    <col min="10498" max="10498" width="11.6640625" customWidth="1"/>
    <col min="10499" max="10499" width="7.109375" customWidth="1"/>
    <col min="10500" max="10500" width="7.44140625" customWidth="1"/>
    <col min="10501" max="10501" width="5.109375" customWidth="1"/>
    <col min="10502" max="10502" width="22.109375" bestFit="1" customWidth="1"/>
    <col min="10503" max="10503" width="6.5546875" customWidth="1"/>
    <col min="10504" max="10504" width="5.88671875" customWidth="1"/>
    <col min="10505" max="10505" width="7.109375" customWidth="1"/>
    <col min="10506" max="10506" width="6.109375" customWidth="1"/>
    <col min="10507" max="10507" width="5.88671875" customWidth="1"/>
    <col min="10753" max="10753" width="5.6640625" customWidth="1"/>
    <col min="10754" max="10754" width="11.6640625" customWidth="1"/>
    <col min="10755" max="10755" width="7.109375" customWidth="1"/>
    <col min="10756" max="10756" width="7.44140625" customWidth="1"/>
    <col min="10757" max="10757" width="5.109375" customWidth="1"/>
    <col min="10758" max="10758" width="22.109375" bestFit="1" customWidth="1"/>
    <col min="10759" max="10759" width="6.5546875" customWidth="1"/>
    <col min="10760" max="10760" width="5.88671875" customWidth="1"/>
    <col min="10761" max="10761" width="7.109375" customWidth="1"/>
    <col min="10762" max="10762" width="6.109375" customWidth="1"/>
    <col min="10763" max="10763" width="5.88671875" customWidth="1"/>
    <col min="11009" max="11009" width="5.6640625" customWidth="1"/>
    <col min="11010" max="11010" width="11.6640625" customWidth="1"/>
    <col min="11011" max="11011" width="7.109375" customWidth="1"/>
    <col min="11012" max="11012" width="7.44140625" customWidth="1"/>
    <col min="11013" max="11013" width="5.109375" customWidth="1"/>
    <col min="11014" max="11014" width="22.109375" bestFit="1" customWidth="1"/>
    <col min="11015" max="11015" width="6.5546875" customWidth="1"/>
    <col min="11016" max="11016" width="5.88671875" customWidth="1"/>
    <col min="11017" max="11017" width="7.109375" customWidth="1"/>
    <col min="11018" max="11018" width="6.109375" customWidth="1"/>
    <col min="11019" max="11019" width="5.88671875" customWidth="1"/>
    <col min="11265" max="11265" width="5.6640625" customWidth="1"/>
    <col min="11266" max="11266" width="11.6640625" customWidth="1"/>
    <col min="11267" max="11267" width="7.109375" customWidth="1"/>
    <col min="11268" max="11268" width="7.44140625" customWidth="1"/>
    <col min="11269" max="11269" width="5.109375" customWidth="1"/>
    <col min="11270" max="11270" width="22.109375" bestFit="1" customWidth="1"/>
    <col min="11271" max="11271" width="6.5546875" customWidth="1"/>
    <col min="11272" max="11272" width="5.88671875" customWidth="1"/>
    <col min="11273" max="11273" width="7.109375" customWidth="1"/>
    <col min="11274" max="11274" width="6.109375" customWidth="1"/>
    <col min="11275" max="11275" width="5.88671875" customWidth="1"/>
    <col min="11521" max="11521" width="5.6640625" customWidth="1"/>
    <col min="11522" max="11522" width="11.6640625" customWidth="1"/>
    <col min="11523" max="11523" width="7.109375" customWidth="1"/>
    <col min="11524" max="11524" width="7.44140625" customWidth="1"/>
    <col min="11525" max="11525" width="5.109375" customWidth="1"/>
    <col min="11526" max="11526" width="22.109375" bestFit="1" customWidth="1"/>
    <col min="11527" max="11527" width="6.5546875" customWidth="1"/>
    <col min="11528" max="11528" width="5.88671875" customWidth="1"/>
    <col min="11529" max="11529" width="7.109375" customWidth="1"/>
    <col min="11530" max="11530" width="6.109375" customWidth="1"/>
    <col min="11531" max="11531" width="5.88671875" customWidth="1"/>
    <col min="11777" max="11777" width="5.6640625" customWidth="1"/>
    <col min="11778" max="11778" width="11.6640625" customWidth="1"/>
    <col min="11779" max="11779" width="7.109375" customWidth="1"/>
    <col min="11780" max="11780" width="7.44140625" customWidth="1"/>
    <col min="11781" max="11781" width="5.109375" customWidth="1"/>
    <col min="11782" max="11782" width="22.109375" bestFit="1" customWidth="1"/>
    <col min="11783" max="11783" width="6.5546875" customWidth="1"/>
    <col min="11784" max="11784" width="5.88671875" customWidth="1"/>
    <col min="11785" max="11785" width="7.109375" customWidth="1"/>
    <col min="11786" max="11786" width="6.109375" customWidth="1"/>
    <col min="11787" max="11787" width="5.88671875" customWidth="1"/>
    <col min="12033" max="12033" width="5.6640625" customWidth="1"/>
    <col min="12034" max="12034" width="11.6640625" customWidth="1"/>
    <col min="12035" max="12035" width="7.109375" customWidth="1"/>
    <col min="12036" max="12036" width="7.44140625" customWidth="1"/>
    <col min="12037" max="12037" width="5.109375" customWidth="1"/>
    <col min="12038" max="12038" width="22.109375" bestFit="1" customWidth="1"/>
    <col min="12039" max="12039" width="6.5546875" customWidth="1"/>
    <col min="12040" max="12040" width="5.88671875" customWidth="1"/>
    <col min="12041" max="12041" width="7.109375" customWidth="1"/>
    <col min="12042" max="12042" width="6.109375" customWidth="1"/>
    <col min="12043" max="12043" width="5.88671875" customWidth="1"/>
    <col min="12289" max="12289" width="5.6640625" customWidth="1"/>
    <col min="12290" max="12290" width="11.6640625" customWidth="1"/>
    <col min="12291" max="12291" width="7.109375" customWidth="1"/>
    <col min="12292" max="12292" width="7.44140625" customWidth="1"/>
    <col min="12293" max="12293" width="5.109375" customWidth="1"/>
    <col min="12294" max="12294" width="22.109375" bestFit="1" customWidth="1"/>
    <col min="12295" max="12295" width="6.5546875" customWidth="1"/>
    <col min="12296" max="12296" width="5.88671875" customWidth="1"/>
    <col min="12297" max="12297" width="7.109375" customWidth="1"/>
    <col min="12298" max="12298" width="6.109375" customWidth="1"/>
    <col min="12299" max="12299" width="5.88671875" customWidth="1"/>
    <col min="12545" max="12545" width="5.6640625" customWidth="1"/>
    <col min="12546" max="12546" width="11.6640625" customWidth="1"/>
    <col min="12547" max="12547" width="7.109375" customWidth="1"/>
    <col min="12548" max="12548" width="7.44140625" customWidth="1"/>
    <col min="12549" max="12549" width="5.109375" customWidth="1"/>
    <col min="12550" max="12550" width="22.109375" bestFit="1" customWidth="1"/>
    <col min="12551" max="12551" width="6.5546875" customWidth="1"/>
    <col min="12552" max="12552" width="5.88671875" customWidth="1"/>
    <col min="12553" max="12553" width="7.109375" customWidth="1"/>
    <col min="12554" max="12554" width="6.109375" customWidth="1"/>
    <col min="12555" max="12555" width="5.88671875" customWidth="1"/>
    <col min="12801" max="12801" width="5.6640625" customWidth="1"/>
    <col min="12802" max="12802" width="11.6640625" customWidth="1"/>
    <col min="12803" max="12803" width="7.109375" customWidth="1"/>
    <col min="12804" max="12804" width="7.44140625" customWidth="1"/>
    <col min="12805" max="12805" width="5.109375" customWidth="1"/>
    <col min="12806" max="12806" width="22.109375" bestFit="1" customWidth="1"/>
    <col min="12807" max="12807" width="6.5546875" customWidth="1"/>
    <col min="12808" max="12808" width="5.88671875" customWidth="1"/>
    <col min="12809" max="12809" width="7.109375" customWidth="1"/>
    <col min="12810" max="12810" width="6.109375" customWidth="1"/>
    <col min="12811" max="12811" width="5.88671875" customWidth="1"/>
    <col min="13057" max="13057" width="5.6640625" customWidth="1"/>
    <col min="13058" max="13058" width="11.6640625" customWidth="1"/>
    <col min="13059" max="13059" width="7.109375" customWidth="1"/>
    <col min="13060" max="13060" width="7.44140625" customWidth="1"/>
    <col min="13061" max="13061" width="5.109375" customWidth="1"/>
    <col min="13062" max="13062" width="22.109375" bestFit="1" customWidth="1"/>
    <col min="13063" max="13063" width="6.5546875" customWidth="1"/>
    <col min="13064" max="13064" width="5.88671875" customWidth="1"/>
    <col min="13065" max="13065" width="7.109375" customWidth="1"/>
    <col min="13066" max="13066" width="6.109375" customWidth="1"/>
    <col min="13067" max="13067" width="5.88671875" customWidth="1"/>
    <col min="13313" max="13313" width="5.6640625" customWidth="1"/>
    <col min="13314" max="13314" width="11.6640625" customWidth="1"/>
    <col min="13315" max="13315" width="7.109375" customWidth="1"/>
    <col min="13316" max="13316" width="7.44140625" customWidth="1"/>
    <col min="13317" max="13317" width="5.109375" customWidth="1"/>
    <col min="13318" max="13318" width="22.109375" bestFit="1" customWidth="1"/>
    <col min="13319" max="13319" width="6.5546875" customWidth="1"/>
    <col min="13320" max="13320" width="5.88671875" customWidth="1"/>
    <col min="13321" max="13321" width="7.109375" customWidth="1"/>
    <col min="13322" max="13322" width="6.109375" customWidth="1"/>
    <col min="13323" max="13323" width="5.88671875" customWidth="1"/>
    <col min="13569" max="13569" width="5.6640625" customWidth="1"/>
    <col min="13570" max="13570" width="11.6640625" customWidth="1"/>
    <col min="13571" max="13571" width="7.109375" customWidth="1"/>
    <col min="13572" max="13572" width="7.44140625" customWidth="1"/>
    <col min="13573" max="13573" width="5.109375" customWidth="1"/>
    <col min="13574" max="13574" width="22.109375" bestFit="1" customWidth="1"/>
    <col min="13575" max="13575" width="6.5546875" customWidth="1"/>
    <col min="13576" max="13576" width="5.88671875" customWidth="1"/>
    <col min="13577" max="13577" width="7.109375" customWidth="1"/>
    <col min="13578" max="13578" width="6.109375" customWidth="1"/>
    <col min="13579" max="13579" width="5.88671875" customWidth="1"/>
    <col min="13825" max="13825" width="5.6640625" customWidth="1"/>
    <col min="13826" max="13826" width="11.6640625" customWidth="1"/>
    <col min="13827" max="13827" width="7.109375" customWidth="1"/>
    <col min="13828" max="13828" width="7.44140625" customWidth="1"/>
    <col min="13829" max="13829" width="5.109375" customWidth="1"/>
    <col min="13830" max="13830" width="22.109375" bestFit="1" customWidth="1"/>
    <col min="13831" max="13831" width="6.5546875" customWidth="1"/>
    <col min="13832" max="13832" width="5.88671875" customWidth="1"/>
    <col min="13833" max="13833" width="7.109375" customWidth="1"/>
    <col min="13834" max="13834" width="6.109375" customWidth="1"/>
    <col min="13835" max="13835" width="5.88671875" customWidth="1"/>
    <col min="14081" max="14081" width="5.6640625" customWidth="1"/>
    <col min="14082" max="14082" width="11.6640625" customWidth="1"/>
    <col min="14083" max="14083" width="7.109375" customWidth="1"/>
    <col min="14084" max="14084" width="7.44140625" customWidth="1"/>
    <col min="14085" max="14085" width="5.109375" customWidth="1"/>
    <col min="14086" max="14086" width="22.109375" bestFit="1" customWidth="1"/>
    <col min="14087" max="14087" width="6.5546875" customWidth="1"/>
    <col min="14088" max="14088" width="5.88671875" customWidth="1"/>
    <col min="14089" max="14089" width="7.109375" customWidth="1"/>
    <col min="14090" max="14090" width="6.109375" customWidth="1"/>
    <col min="14091" max="14091" width="5.88671875" customWidth="1"/>
    <col min="14337" max="14337" width="5.6640625" customWidth="1"/>
    <col min="14338" max="14338" width="11.6640625" customWidth="1"/>
    <col min="14339" max="14339" width="7.109375" customWidth="1"/>
    <col min="14340" max="14340" width="7.44140625" customWidth="1"/>
    <col min="14341" max="14341" width="5.109375" customWidth="1"/>
    <col min="14342" max="14342" width="22.109375" bestFit="1" customWidth="1"/>
    <col min="14343" max="14343" width="6.5546875" customWidth="1"/>
    <col min="14344" max="14344" width="5.88671875" customWidth="1"/>
    <col min="14345" max="14345" width="7.109375" customWidth="1"/>
    <col min="14346" max="14346" width="6.109375" customWidth="1"/>
    <col min="14347" max="14347" width="5.88671875" customWidth="1"/>
    <col min="14593" max="14593" width="5.6640625" customWidth="1"/>
    <col min="14594" max="14594" width="11.6640625" customWidth="1"/>
    <col min="14595" max="14595" width="7.109375" customWidth="1"/>
    <col min="14596" max="14596" width="7.44140625" customWidth="1"/>
    <col min="14597" max="14597" width="5.109375" customWidth="1"/>
    <col min="14598" max="14598" width="22.109375" bestFit="1" customWidth="1"/>
    <col min="14599" max="14599" width="6.5546875" customWidth="1"/>
    <col min="14600" max="14600" width="5.88671875" customWidth="1"/>
    <col min="14601" max="14601" width="7.109375" customWidth="1"/>
    <col min="14602" max="14602" width="6.109375" customWidth="1"/>
    <col min="14603" max="14603" width="5.88671875" customWidth="1"/>
    <col min="14849" max="14849" width="5.6640625" customWidth="1"/>
    <col min="14850" max="14850" width="11.6640625" customWidth="1"/>
    <col min="14851" max="14851" width="7.109375" customWidth="1"/>
    <col min="14852" max="14852" width="7.44140625" customWidth="1"/>
    <col min="14853" max="14853" width="5.109375" customWidth="1"/>
    <col min="14854" max="14854" width="22.109375" bestFit="1" customWidth="1"/>
    <col min="14855" max="14855" width="6.5546875" customWidth="1"/>
    <col min="14856" max="14856" width="5.88671875" customWidth="1"/>
    <col min="14857" max="14857" width="7.109375" customWidth="1"/>
    <col min="14858" max="14858" width="6.109375" customWidth="1"/>
    <col min="14859" max="14859" width="5.88671875" customWidth="1"/>
    <col min="15105" max="15105" width="5.6640625" customWidth="1"/>
    <col min="15106" max="15106" width="11.6640625" customWidth="1"/>
    <col min="15107" max="15107" width="7.109375" customWidth="1"/>
    <col min="15108" max="15108" width="7.44140625" customWidth="1"/>
    <col min="15109" max="15109" width="5.109375" customWidth="1"/>
    <col min="15110" max="15110" width="22.109375" bestFit="1" customWidth="1"/>
    <col min="15111" max="15111" width="6.5546875" customWidth="1"/>
    <col min="15112" max="15112" width="5.88671875" customWidth="1"/>
    <col min="15113" max="15113" width="7.109375" customWidth="1"/>
    <col min="15114" max="15114" width="6.109375" customWidth="1"/>
    <col min="15115" max="15115" width="5.88671875" customWidth="1"/>
    <col min="15361" max="15361" width="5.6640625" customWidth="1"/>
    <col min="15362" max="15362" width="11.6640625" customWidth="1"/>
    <col min="15363" max="15363" width="7.109375" customWidth="1"/>
    <col min="15364" max="15364" width="7.44140625" customWidth="1"/>
    <col min="15365" max="15365" width="5.109375" customWidth="1"/>
    <col min="15366" max="15366" width="22.109375" bestFit="1" customWidth="1"/>
    <col min="15367" max="15367" width="6.5546875" customWidth="1"/>
    <col min="15368" max="15368" width="5.88671875" customWidth="1"/>
    <col min="15369" max="15369" width="7.109375" customWidth="1"/>
    <col min="15370" max="15370" width="6.109375" customWidth="1"/>
    <col min="15371" max="15371" width="5.88671875" customWidth="1"/>
    <col min="15617" max="15617" width="5.6640625" customWidth="1"/>
    <col min="15618" max="15618" width="11.6640625" customWidth="1"/>
    <col min="15619" max="15619" width="7.109375" customWidth="1"/>
    <col min="15620" max="15620" width="7.44140625" customWidth="1"/>
    <col min="15621" max="15621" width="5.109375" customWidth="1"/>
    <col min="15622" max="15622" width="22.109375" bestFit="1" customWidth="1"/>
    <col min="15623" max="15623" width="6.5546875" customWidth="1"/>
    <col min="15624" max="15624" width="5.88671875" customWidth="1"/>
    <col min="15625" max="15625" width="7.109375" customWidth="1"/>
    <col min="15626" max="15626" width="6.109375" customWidth="1"/>
    <col min="15627" max="15627" width="5.88671875" customWidth="1"/>
    <col min="15873" max="15873" width="5.6640625" customWidth="1"/>
    <col min="15874" max="15874" width="11.6640625" customWidth="1"/>
    <col min="15875" max="15875" width="7.109375" customWidth="1"/>
    <col min="15876" max="15876" width="7.44140625" customWidth="1"/>
    <col min="15877" max="15877" width="5.109375" customWidth="1"/>
    <col min="15878" max="15878" width="22.109375" bestFit="1" customWidth="1"/>
    <col min="15879" max="15879" width="6.5546875" customWidth="1"/>
    <col min="15880" max="15880" width="5.88671875" customWidth="1"/>
    <col min="15881" max="15881" width="7.109375" customWidth="1"/>
    <col min="15882" max="15882" width="6.109375" customWidth="1"/>
    <col min="15883" max="15883" width="5.88671875" customWidth="1"/>
    <col min="16129" max="16129" width="5.6640625" customWidth="1"/>
    <col min="16130" max="16130" width="11.6640625" customWidth="1"/>
    <col min="16131" max="16131" width="7.109375" customWidth="1"/>
    <col min="16132" max="16132" width="7.44140625" customWidth="1"/>
    <col min="16133" max="16133" width="5.109375" customWidth="1"/>
    <col min="16134" max="16134" width="22.109375" bestFit="1" customWidth="1"/>
    <col min="16135" max="16135" width="6.5546875" customWidth="1"/>
    <col min="16136" max="16136" width="5.88671875" customWidth="1"/>
    <col min="16137" max="16137" width="7.109375" customWidth="1"/>
    <col min="16138" max="16138" width="6.109375" customWidth="1"/>
    <col min="16139" max="16139" width="5.88671875" customWidth="1"/>
  </cols>
  <sheetData>
    <row r="1" spans="1:12" x14ac:dyDescent="0.3">
      <c r="B1" s="212" t="s">
        <v>3627</v>
      </c>
    </row>
    <row r="2" spans="1:12" x14ac:dyDescent="0.3">
      <c r="L2" s="213" t="s">
        <v>3628</v>
      </c>
    </row>
    <row r="3" spans="1:12" x14ac:dyDescent="0.3">
      <c r="A3" s="88" t="s">
        <v>3162</v>
      </c>
      <c r="B3" s="206" t="s">
        <v>3371</v>
      </c>
      <c r="C3" s="207" t="s">
        <v>3372</v>
      </c>
      <c r="D3" s="88" t="s">
        <v>3373</v>
      </c>
      <c r="E3" s="88" t="s">
        <v>3374</v>
      </c>
      <c r="F3" s="208" t="s">
        <v>2254</v>
      </c>
      <c r="G3" s="88" t="s">
        <v>3375</v>
      </c>
      <c r="H3" s="88" t="s">
        <v>3376</v>
      </c>
      <c r="I3" s="88" t="s">
        <v>3377</v>
      </c>
      <c r="J3" s="88" t="s">
        <v>3378</v>
      </c>
      <c r="K3" s="88" t="s">
        <v>3379</v>
      </c>
    </row>
    <row r="4" spans="1:12" x14ac:dyDescent="0.3">
      <c r="A4" s="87"/>
      <c r="B4" s="206"/>
      <c r="C4" s="88"/>
      <c r="D4" s="87"/>
      <c r="E4" s="88"/>
      <c r="F4" s="208"/>
      <c r="G4" s="88"/>
      <c r="H4" s="88" t="s">
        <v>3380</v>
      </c>
      <c r="I4" s="88" t="s">
        <v>3381</v>
      </c>
      <c r="J4" s="88"/>
      <c r="K4" s="88"/>
    </row>
    <row r="5" spans="1:12" x14ac:dyDescent="0.3">
      <c r="A5" s="87"/>
      <c r="B5" s="206"/>
      <c r="C5" s="88"/>
      <c r="D5" s="87"/>
      <c r="E5" s="88"/>
      <c r="F5" s="208"/>
      <c r="G5" s="88"/>
      <c r="H5" s="88"/>
      <c r="I5" s="88"/>
      <c r="J5" s="88"/>
      <c r="K5" s="88"/>
    </row>
    <row r="6" spans="1:12" x14ac:dyDescent="0.3">
      <c r="A6" s="87">
        <v>1</v>
      </c>
      <c r="B6" s="206" t="s">
        <v>3382</v>
      </c>
      <c r="C6" s="88">
        <v>2001</v>
      </c>
      <c r="D6" s="87" t="s">
        <v>2255</v>
      </c>
      <c r="E6" s="88" t="s">
        <v>12</v>
      </c>
      <c r="F6" s="208" t="s">
        <v>3383</v>
      </c>
      <c r="G6" s="88"/>
      <c r="H6" s="88"/>
      <c r="I6" s="88">
        <v>44</v>
      </c>
      <c r="J6" s="88">
        <v>3.5</v>
      </c>
      <c r="K6" s="88" t="s">
        <v>18</v>
      </c>
    </row>
    <row r="7" spans="1:12" x14ac:dyDescent="0.3">
      <c r="A7" s="87">
        <v>2</v>
      </c>
      <c r="B7" s="206" t="s">
        <v>3384</v>
      </c>
      <c r="C7" s="88">
        <v>2001</v>
      </c>
      <c r="D7" s="87" t="s">
        <v>2255</v>
      </c>
      <c r="E7" s="88" t="s">
        <v>12</v>
      </c>
      <c r="F7" s="208" t="s">
        <v>3385</v>
      </c>
      <c r="G7" s="88"/>
      <c r="H7" s="88"/>
      <c r="I7" s="88"/>
      <c r="J7" s="88">
        <v>1.5</v>
      </c>
      <c r="K7" s="88"/>
    </row>
    <row r="8" spans="1:12" x14ac:dyDescent="0.3">
      <c r="A8" s="87">
        <v>3</v>
      </c>
      <c r="B8" s="206" t="s">
        <v>3386</v>
      </c>
      <c r="C8" s="88">
        <v>2001</v>
      </c>
      <c r="D8" s="87" t="s">
        <v>2255</v>
      </c>
      <c r="E8" s="88" t="s">
        <v>3</v>
      </c>
      <c r="F8" s="208" t="s">
        <v>3387</v>
      </c>
      <c r="G8" s="88"/>
      <c r="H8" s="88"/>
      <c r="I8" s="88"/>
      <c r="J8" s="88">
        <v>0.5</v>
      </c>
      <c r="K8" s="88"/>
    </row>
    <row r="9" spans="1:12" x14ac:dyDescent="0.3">
      <c r="A9" s="87">
        <v>4</v>
      </c>
      <c r="B9" s="206" t="s">
        <v>3388</v>
      </c>
      <c r="C9" s="88">
        <v>2001</v>
      </c>
      <c r="D9" s="87" t="s">
        <v>2255</v>
      </c>
      <c r="E9" s="88" t="s">
        <v>12</v>
      </c>
      <c r="F9" s="208" t="s">
        <v>3389</v>
      </c>
      <c r="G9" s="88"/>
      <c r="H9" s="88"/>
      <c r="I9" s="88"/>
      <c r="J9" s="88">
        <v>3.5</v>
      </c>
      <c r="K9" s="88"/>
    </row>
    <row r="10" spans="1:12" x14ac:dyDescent="0.3">
      <c r="A10" s="87">
        <v>5</v>
      </c>
      <c r="B10" s="206" t="s">
        <v>3390</v>
      </c>
      <c r="C10" s="88">
        <v>2001</v>
      </c>
      <c r="D10" s="87" t="s">
        <v>2255</v>
      </c>
      <c r="E10" s="88" t="s">
        <v>12</v>
      </c>
      <c r="F10" s="208" t="s">
        <v>3391</v>
      </c>
      <c r="G10" s="88"/>
      <c r="H10" s="88"/>
      <c r="I10" s="88"/>
      <c r="J10" s="88">
        <v>1.5</v>
      </c>
      <c r="K10" s="88"/>
    </row>
    <row r="11" spans="1:12" x14ac:dyDescent="0.3">
      <c r="A11" s="87">
        <v>6</v>
      </c>
      <c r="B11" s="206" t="s">
        <v>3392</v>
      </c>
      <c r="C11" s="88">
        <v>2001</v>
      </c>
      <c r="D11" s="87" t="s">
        <v>2255</v>
      </c>
      <c r="E11" s="88" t="s">
        <v>12</v>
      </c>
      <c r="F11" s="208" t="s">
        <v>3393</v>
      </c>
      <c r="G11" s="88"/>
      <c r="H11" s="88"/>
      <c r="I11" s="88"/>
      <c r="J11" s="88">
        <v>1.5</v>
      </c>
      <c r="K11" s="88"/>
    </row>
    <row r="12" spans="1:12" x14ac:dyDescent="0.3">
      <c r="A12" s="87">
        <v>7</v>
      </c>
      <c r="B12" s="206" t="s">
        <v>3394</v>
      </c>
      <c r="C12" s="88">
        <v>2001</v>
      </c>
      <c r="D12" s="87" t="s">
        <v>2255</v>
      </c>
      <c r="E12" s="88" t="s">
        <v>12</v>
      </c>
      <c r="F12" s="208" t="s">
        <v>3395</v>
      </c>
      <c r="G12" s="88"/>
      <c r="H12" s="88"/>
      <c r="I12" s="88"/>
      <c r="J12" s="88">
        <v>1.5</v>
      </c>
      <c r="K12" s="88"/>
    </row>
    <row r="13" spans="1:12" x14ac:dyDescent="0.3">
      <c r="A13" s="87">
        <v>8</v>
      </c>
      <c r="B13" s="206" t="s">
        <v>3396</v>
      </c>
      <c r="C13" s="88">
        <v>2001</v>
      </c>
      <c r="D13" s="87" t="s">
        <v>2255</v>
      </c>
      <c r="E13" s="88" t="s">
        <v>12</v>
      </c>
      <c r="F13" s="208" t="s">
        <v>3397</v>
      </c>
      <c r="G13" s="88"/>
      <c r="H13" s="88"/>
      <c r="I13" s="88">
        <v>50</v>
      </c>
      <c r="J13" s="88">
        <v>4.5</v>
      </c>
      <c r="K13" s="88" t="s">
        <v>18</v>
      </c>
    </row>
    <row r="14" spans="1:12" x14ac:dyDescent="0.3">
      <c r="A14" s="87">
        <v>9</v>
      </c>
      <c r="B14" s="206" t="s">
        <v>3398</v>
      </c>
      <c r="C14" s="88">
        <v>2001</v>
      </c>
      <c r="D14" s="87" t="s">
        <v>2255</v>
      </c>
      <c r="E14" s="88" t="s">
        <v>12</v>
      </c>
      <c r="F14" s="208" t="s">
        <v>3399</v>
      </c>
      <c r="G14" s="88"/>
      <c r="H14" s="88"/>
      <c r="I14" s="88"/>
      <c r="J14" s="88">
        <v>1.5</v>
      </c>
      <c r="K14" s="88"/>
    </row>
    <row r="15" spans="1:12" x14ac:dyDescent="0.3">
      <c r="A15" s="87">
        <v>10</v>
      </c>
      <c r="B15" s="206" t="s">
        <v>3400</v>
      </c>
      <c r="C15" s="88">
        <v>2001</v>
      </c>
      <c r="D15" s="87" t="s">
        <v>2255</v>
      </c>
      <c r="E15" s="88" t="s">
        <v>3</v>
      </c>
      <c r="F15" s="208" t="s">
        <v>3401</v>
      </c>
      <c r="G15" s="88"/>
      <c r="H15" s="88"/>
      <c r="I15" s="88"/>
      <c r="J15" s="88">
        <v>1.5</v>
      </c>
      <c r="K15" s="88"/>
    </row>
    <row r="16" spans="1:12" x14ac:dyDescent="0.3">
      <c r="A16" s="87">
        <v>11</v>
      </c>
      <c r="B16" s="206" t="s">
        <v>3402</v>
      </c>
      <c r="C16" s="88">
        <v>2001</v>
      </c>
      <c r="D16" s="87" t="s">
        <v>2255</v>
      </c>
      <c r="E16" s="88" t="s">
        <v>3</v>
      </c>
      <c r="F16" s="208" t="s">
        <v>3403</v>
      </c>
      <c r="G16" s="88"/>
      <c r="H16" s="88"/>
      <c r="I16" s="88"/>
      <c r="J16" s="88">
        <v>5.5</v>
      </c>
      <c r="K16" s="88"/>
    </row>
    <row r="17" spans="1:11" x14ac:dyDescent="0.3">
      <c r="A17" s="87">
        <v>12</v>
      </c>
      <c r="B17" s="206" t="s">
        <v>3404</v>
      </c>
      <c r="C17" s="88">
        <v>2001</v>
      </c>
      <c r="D17" s="87" t="s">
        <v>2255</v>
      </c>
      <c r="E17" s="88" t="s">
        <v>12</v>
      </c>
      <c r="F17" s="208" t="s">
        <v>3405</v>
      </c>
      <c r="G17" s="88"/>
      <c r="H17" s="88"/>
      <c r="I17" s="88"/>
      <c r="J17" s="88">
        <v>2.5</v>
      </c>
      <c r="K17" s="88"/>
    </row>
    <row r="18" spans="1:11" x14ac:dyDescent="0.3">
      <c r="A18" s="87">
        <v>13</v>
      </c>
      <c r="B18" s="206" t="s">
        <v>3406</v>
      </c>
      <c r="C18" s="88">
        <v>2001</v>
      </c>
      <c r="D18" s="87" t="s">
        <v>2255</v>
      </c>
      <c r="E18" s="88" t="s">
        <v>12</v>
      </c>
      <c r="F18" s="208" t="s">
        <v>3407</v>
      </c>
      <c r="G18" s="88"/>
      <c r="H18" s="88"/>
      <c r="I18" s="88"/>
      <c r="J18" s="88">
        <v>1.5</v>
      </c>
      <c r="K18" s="88"/>
    </row>
    <row r="19" spans="1:11" x14ac:dyDescent="0.3">
      <c r="A19" s="87">
        <v>14</v>
      </c>
      <c r="B19" s="206" t="s">
        <v>3408</v>
      </c>
      <c r="C19" s="88">
        <v>2001</v>
      </c>
      <c r="D19" s="87" t="s">
        <v>2255</v>
      </c>
      <c r="E19" s="88" t="s">
        <v>12</v>
      </c>
      <c r="F19" s="208" t="s">
        <v>3409</v>
      </c>
      <c r="G19" s="88"/>
      <c r="H19" s="88"/>
      <c r="I19" s="88"/>
      <c r="J19" s="88">
        <v>2.5</v>
      </c>
      <c r="K19" s="88"/>
    </row>
    <row r="20" spans="1:11" x14ac:dyDescent="0.3">
      <c r="A20" s="87">
        <v>15</v>
      </c>
      <c r="B20" s="206" t="s">
        <v>3410</v>
      </c>
      <c r="C20" s="88">
        <v>2001</v>
      </c>
      <c r="D20" s="87" t="s">
        <v>2255</v>
      </c>
      <c r="E20" s="88" t="s">
        <v>12</v>
      </c>
      <c r="F20" s="208" t="s">
        <v>3411</v>
      </c>
      <c r="G20" s="88"/>
      <c r="H20" s="88"/>
      <c r="I20" s="88"/>
      <c r="J20" s="88">
        <v>3.5</v>
      </c>
      <c r="K20" s="88"/>
    </row>
    <row r="21" spans="1:11" x14ac:dyDescent="0.3">
      <c r="A21" s="87">
        <v>16</v>
      </c>
      <c r="B21" s="206" t="s">
        <v>3412</v>
      </c>
      <c r="C21" s="88">
        <v>2001</v>
      </c>
      <c r="D21" s="87" t="s">
        <v>2255</v>
      </c>
      <c r="E21" s="88" t="s">
        <v>12</v>
      </c>
      <c r="F21" s="208" t="s">
        <v>3413</v>
      </c>
      <c r="G21" s="88"/>
      <c r="H21" s="88"/>
      <c r="I21" s="88"/>
      <c r="J21" s="88">
        <v>2.5</v>
      </c>
      <c r="K21" s="88"/>
    </row>
    <row r="22" spans="1:11" x14ac:dyDescent="0.3">
      <c r="A22" s="87">
        <v>17</v>
      </c>
      <c r="B22" s="206" t="s">
        <v>3414</v>
      </c>
      <c r="C22" s="88">
        <v>2001</v>
      </c>
      <c r="D22" s="87" t="s">
        <v>2255</v>
      </c>
      <c r="E22" s="88" t="s">
        <v>12</v>
      </c>
      <c r="F22" s="208" t="s">
        <v>3415</v>
      </c>
      <c r="G22" s="88"/>
      <c r="H22" s="88"/>
      <c r="I22" s="88"/>
      <c r="J22" s="88">
        <v>1.5</v>
      </c>
      <c r="K22" s="88"/>
    </row>
    <row r="23" spans="1:11" x14ac:dyDescent="0.3">
      <c r="A23" s="87">
        <v>18</v>
      </c>
      <c r="B23" s="206" t="s">
        <v>3416</v>
      </c>
      <c r="C23" s="88">
        <v>2001</v>
      </c>
      <c r="D23" s="87" t="s">
        <v>2255</v>
      </c>
      <c r="E23" s="88" t="s">
        <v>12</v>
      </c>
      <c r="F23" s="208" t="s">
        <v>3417</v>
      </c>
      <c r="G23" s="88"/>
      <c r="H23" s="88"/>
      <c r="I23" s="88"/>
      <c r="J23" s="88">
        <v>3.5</v>
      </c>
      <c r="K23" s="88"/>
    </row>
    <row r="24" spans="1:11" x14ac:dyDescent="0.3">
      <c r="A24" s="87">
        <v>19</v>
      </c>
      <c r="B24" s="206" t="s">
        <v>3418</v>
      </c>
      <c r="C24" s="88">
        <v>2001</v>
      </c>
      <c r="D24" s="87" t="s">
        <v>2255</v>
      </c>
      <c r="E24" s="88" t="s">
        <v>3</v>
      </c>
      <c r="F24" s="208" t="s">
        <v>3419</v>
      </c>
      <c r="G24" s="88"/>
      <c r="H24" s="88"/>
      <c r="I24" s="88"/>
      <c r="J24" s="88">
        <v>9.5</v>
      </c>
      <c r="K24" s="88"/>
    </row>
    <row r="25" spans="1:11" x14ac:dyDescent="0.3">
      <c r="A25" s="87">
        <v>20</v>
      </c>
      <c r="B25" s="206" t="s">
        <v>3420</v>
      </c>
      <c r="C25" s="88">
        <v>2001</v>
      </c>
      <c r="D25" s="87" t="s">
        <v>2255</v>
      </c>
      <c r="E25" s="88" t="s">
        <v>12</v>
      </c>
      <c r="F25" s="208" t="s">
        <v>3421</v>
      </c>
      <c r="G25" s="88"/>
      <c r="H25" s="88"/>
      <c r="I25" s="88"/>
      <c r="J25" s="88">
        <v>2.5</v>
      </c>
      <c r="K25" s="88"/>
    </row>
    <row r="26" spans="1:11" x14ac:dyDescent="0.3">
      <c r="A26" s="87">
        <v>21</v>
      </c>
      <c r="B26" s="206" t="s">
        <v>3422</v>
      </c>
      <c r="C26" s="88">
        <v>2001</v>
      </c>
      <c r="D26" s="87" t="s">
        <v>2255</v>
      </c>
      <c r="E26" s="88" t="s">
        <v>12</v>
      </c>
      <c r="F26" s="208" t="s">
        <v>3423</v>
      </c>
      <c r="G26" s="88"/>
      <c r="H26" s="88"/>
      <c r="I26" s="88"/>
      <c r="J26" s="88">
        <v>1.5</v>
      </c>
      <c r="K26" s="88"/>
    </row>
    <row r="27" spans="1:11" x14ac:dyDescent="0.3">
      <c r="A27" s="87">
        <v>22</v>
      </c>
      <c r="B27" s="206" t="s">
        <v>3424</v>
      </c>
      <c r="C27" s="88">
        <v>2001</v>
      </c>
      <c r="D27" s="87" t="s">
        <v>2255</v>
      </c>
      <c r="E27" s="88" t="s">
        <v>3</v>
      </c>
      <c r="F27" s="208" t="s">
        <v>3425</v>
      </c>
      <c r="G27" s="88"/>
      <c r="H27" s="88"/>
      <c r="I27" s="88"/>
      <c r="J27" s="88">
        <v>2.5</v>
      </c>
      <c r="K27" s="88"/>
    </row>
    <row r="28" spans="1:11" x14ac:dyDescent="0.3">
      <c r="A28" s="87">
        <v>23</v>
      </c>
      <c r="B28" s="206" t="s">
        <v>3426</v>
      </c>
      <c r="C28" s="88">
        <v>2001</v>
      </c>
      <c r="D28" s="87" t="s">
        <v>2255</v>
      </c>
      <c r="E28" s="88" t="s">
        <v>12</v>
      </c>
      <c r="F28" s="208" t="s">
        <v>3427</v>
      </c>
      <c r="G28" s="88"/>
      <c r="H28" s="88"/>
      <c r="I28" s="88"/>
      <c r="J28" s="88">
        <v>3.5</v>
      </c>
      <c r="K28" s="88"/>
    </row>
    <row r="29" spans="1:11" x14ac:dyDescent="0.3">
      <c r="A29" s="87">
        <v>24</v>
      </c>
      <c r="B29" s="206" t="s">
        <v>3428</v>
      </c>
      <c r="C29" s="88">
        <v>2001</v>
      </c>
      <c r="D29" s="87" t="s">
        <v>2255</v>
      </c>
      <c r="E29" s="88" t="s">
        <v>12</v>
      </c>
      <c r="F29" s="208" t="s">
        <v>3429</v>
      </c>
      <c r="G29" s="88"/>
      <c r="H29" s="88"/>
      <c r="I29" s="88"/>
      <c r="J29" s="88">
        <v>9.5</v>
      </c>
      <c r="K29" s="88"/>
    </row>
    <row r="30" spans="1:11" x14ac:dyDescent="0.3">
      <c r="A30" s="87">
        <v>25</v>
      </c>
      <c r="B30" s="206" t="s">
        <v>3430</v>
      </c>
      <c r="C30" s="88">
        <v>2001</v>
      </c>
      <c r="D30" s="87" t="s">
        <v>2255</v>
      </c>
      <c r="E30" s="88" t="s">
        <v>12</v>
      </c>
      <c r="F30" s="208" t="s">
        <v>3431</v>
      </c>
      <c r="G30" s="88"/>
      <c r="H30" s="88"/>
      <c r="I30" s="88"/>
      <c r="J30" s="88">
        <v>1.5</v>
      </c>
      <c r="K30" s="88"/>
    </row>
    <row r="31" spans="1:11" x14ac:dyDescent="0.3">
      <c r="A31" s="87">
        <v>26</v>
      </c>
      <c r="B31" s="206" t="s">
        <v>3432</v>
      </c>
      <c r="C31" s="88">
        <v>2001</v>
      </c>
      <c r="D31" s="87" t="s">
        <v>2255</v>
      </c>
      <c r="E31" s="88" t="s">
        <v>12</v>
      </c>
      <c r="F31" s="208" t="s">
        <v>3433</v>
      </c>
      <c r="G31" s="88"/>
      <c r="H31" s="88"/>
      <c r="I31" s="88"/>
      <c r="J31" s="88">
        <v>1.5</v>
      </c>
      <c r="K31" s="88"/>
    </row>
    <row r="32" spans="1:11" x14ac:dyDescent="0.3">
      <c r="A32" s="87">
        <v>27</v>
      </c>
      <c r="B32" s="206"/>
      <c r="C32" s="88">
        <v>2001</v>
      </c>
      <c r="D32" s="87" t="s">
        <v>2255</v>
      </c>
      <c r="E32" s="88" t="s">
        <v>12</v>
      </c>
      <c r="F32" s="208" t="s">
        <v>3434</v>
      </c>
      <c r="G32" s="88"/>
      <c r="H32" s="88"/>
      <c r="I32" s="88"/>
      <c r="J32" s="88">
        <v>2.5</v>
      </c>
      <c r="K32" s="88"/>
    </row>
    <row r="33" spans="1:11" x14ac:dyDescent="0.3">
      <c r="A33" s="87">
        <v>28</v>
      </c>
      <c r="B33" s="206"/>
      <c r="C33" s="88">
        <v>2001</v>
      </c>
      <c r="D33" s="87" t="s">
        <v>2255</v>
      </c>
      <c r="E33" s="88" t="s">
        <v>12</v>
      </c>
      <c r="F33" s="208" t="s">
        <v>3434</v>
      </c>
      <c r="G33" s="88"/>
      <c r="H33" s="88"/>
      <c r="I33" s="88"/>
      <c r="J33" s="88">
        <v>4.5</v>
      </c>
      <c r="K33" s="88"/>
    </row>
    <row r="34" spans="1:11" x14ac:dyDescent="0.3">
      <c r="A34" s="87">
        <v>29</v>
      </c>
      <c r="B34" s="206" t="s">
        <v>3435</v>
      </c>
      <c r="C34" s="88">
        <v>2002</v>
      </c>
      <c r="D34" s="87" t="s">
        <v>2255</v>
      </c>
      <c r="E34" s="88" t="s">
        <v>12</v>
      </c>
      <c r="F34" s="208" t="s">
        <v>1100</v>
      </c>
      <c r="G34" s="88"/>
      <c r="H34" s="88"/>
      <c r="I34" s="88"/>
      <c r="J34" s="88" t="s">
        <v>3436</v>
      </c>
      <c r="K34" s="88"/>
    </row>
    <row r="35" spans="1:11" x14ac:dyDescent="0.3">
      <c r="A35" s="87">
        <v>30</v>
      </c>
      <c r="B35" s="206" t="s">
        <v>3437</v>
      </c>
      <c r="C35" s="88">
        <v>2002</v>
      </c>
      <c r="D35" s="87" t="s">
        <v>2255</v>
      </c>
      <c r="E35" s="88" t="s">
        <v>12</v>
      </c>
      <c r="F35" s="208" t="s">
        <v>920</v>
      </c>
      <c r="G35" s="88"/>
      <c r="H35" s="88"/>
      <c r="I35" s="88"/>
      <c r="J35" s="88">
        <v>5.5</v>
      </c>
      <c r="K35" s="88"/>
    </row>
    <row r="36" spans="1:11" x14ac:dyDescent="0.3">
      <c r="A36" s="87">
        <v>31</v>
      </c>
      <c r="B36" s="206" t="s">
        <v>3438</v>
      </c>
      <c r="C36" s="88">
        <v>2002</v>
      </c>
      <c r="D36" s="87" t="s">
        <v>2255</v>
      </c>
      <c r="E36" s="88" t="s">
        <v>12</v>
      </c>
      <c r="F36" s="208" t="s">
        <v>3439</v>
      </c>
      <c r="G36" s="88"/>
      <c r="H36" s="88"/>
      <c r="I36" s="88"/>
      <c r="J36" s="88">
        <v>1.5</v>
      </c>
      <c r="K36" s="88"/>
    </row>
    <row r="37" spans="1:11" x14ac:dyDescent="0.3">
      <c r="A37" s="87">
        <v>32</v>
      </c>
      <c r="B37" s="206" t="s">
        <v>3440</v>
      </c>
      <c r="C37" s="88">
        <v>2002</v>
      </c>
      <c r="D37" s="87" t="s">
        <v>2255</v>
      </c>
      <c r="E37" s="88" t="s">
        <v>12</v>
      </c>
      <c r="F37" s="208" t="s">
        <v>3395</v>
      </c>
      <c r="G37" s="88"/>
      <c r="H37" s="88"/>
      <c r="I37" s="88"/>
      <c r="J37" s="88">
        <v>1.5</v>
      </c>
      <c r="K37" s="88"/>
    </row>
    <row r="38" spans="1:11" x14ac:dyDescent="0.3">
      <c r="A38" s="87">
        <v>33</v>
      </c>
      <c r="B38" s="206" t="s">
        <v>3441</v>
      </c>
      <c r="C38" s="88">
        <v>2002</v>
      </c>
      <c r="D38" s="87" t="s">
        <v>2255</v>
      </c>
      <c r="E38" s="88" t="s">
        <v>3</v>
      </c>
      <c r="F38" s="208" t="s">
        <v>3442</v>
      </c>
      <c r="G38" s="88"/>
      <c r="H38" s="88"/>
      <c r="I38" s="88"/>
      <c r="J38" s="88">
        <v>6.5</v>
      </c>
      <c r="K38" s="88"/>
    </row>
    <row r="39" spans="1:11" x14ac:dyDescent="0.3">
      <c r="A39" s="87">
        <v>34</v>
      </c>
      <c r="B39" s="206" t="s">
        <v>3443</v>
      </c>
      <c r="C39" s="88">
        <v>2002</v>
      </c>
      <c r="D39" s="87" t="s">
        <v>2255</v>
      </c>
      <c r="E39" s="88" t="s">
        <v>12</v>
      </c>
      <c r="F39" s="208" t="s">
        <v>3267</v>
      </c>
      <c r="G39" s="88"/>
      <c r="H39" s="88"/>
      <c r="I39" s="88"/>
      <c r="J39" s="88">
        <v>3.5</v>
      </c>
      <c r="K39" s="88"/>
    </row>
    <row r="40" spans="1:11" x14ac:dyDescent="0.3">
      <c r="A40" s="87">
        <v>35</v>
      </c>
      <c r="B40" s="206" t="s">
        <v>3444</v>
      </c>
      <c r="C40" s="88">
        <v>2002</v>
      </c>
      <c r="D40" s="87" t="s">
        <v>2255</v>
      </c>
      <c r="E40" s="88" t="s">
        <v>12</v>
      </c>
      <c r="F40" s="208" t="s">
        <v>3445</v>
      </c>
      <c r="G40" s="88"/>
      <c r="H40" s="88"/>
      <c r="I40" s="88"/>
      <c r="J40" s="88">
        <v>3.5</v>
      </c>
      <c r="K40" s="88"/>
    </row>
    <row r="41" spans="1:11" x14ac:dyDescent="0.3">
      <c r="A41" s="87">
        <v>36</v>
      </c>
      <c r="B41" s="206" t="s">
        <v>3446</v>
      </c>
      <c r="C41" s="88">
        <v>2002</v>
      </c>
      <c r="D41" s="87" t="s">
        <v>2255</v>
      </c>
      <c r="E41" s="88" t="s">
        <v>12</v>
      </c>
      <c r="F41" s="208" t="s">
        <v>3447</v>
      </c>
      <c r="G41" s="88"/>
      <c r="H41" s="88"/>
      <c r="I41" s="88"/>
      <c r="J41" s="88" t="s">
        <v>3448</v>
      </c>
      <c r="K41" s="88"/>
    </row>
    <row r="42" spans="1:11" x14ac:dyDescent="0.3">
      <c r="A42" s="87">
        <v>37</v>
      </c>
      <c r="B42" s="206" t="s">
        <v>3449</v>
      </c>
      <c r="C42" s="88">
        <v>2002</v>
      </c>
      <c r="D42" s="87" t="s">
        <v>2255</v>
      </c>
      <c r="E42" s="88" t="s">
        <v>12</v>
      </c>
      <c r="F42" s="208" t="s">
        <v>3450</v>
      </c>
      <c r="G42" s="88"/>
      <c r="H42" s="88"/>
      <c r="I42" s="88"/>
      <c r="J42" s="88">
        <v>1.5</v>
      </c>
      <c r="K42" s="88"/>
    </row>
    <row r="43" spans="1:11" x14ac:dyDescent="0.3">
      <c r="A43" s="87">
        <v>38</v>
      </c>
      <c r="B43" s="206" t="s">
        <v>3451</v>
      </c>
      <c r="C43" s="88">
        <v>2002</v>
      </c>
      <c r="D43" s="87" t="s">
        <v>2255</v>
      </c>
      <c r="E43" s="88" t="s">
        <v>12</v>
      </c>
      <c r="F43" s="208" t="s">
        <v>3452</v>
      </c>
      <c r="G43" s="88"/>
      <c r="H43" s="88"/>
      <c r="I43" s="88"/>
      <c r="J43" s="88">
        <v>3.5</v>
      </c>
      <c r="K43" s="88"/>
    </row>
    <row r="44" spans="1:11" x14ac:dyDescent="0.3">
      <c r="A44" s="87"/>
      <c r="B44" s="206"/>
      <c r="C44" s="88"/>
      <c r="D44" s="87"/>
      <c r="E44" s="88"/>
      <c r="F44" s="208"/>
      <c r="G44" s="88"/>
      <c r="H44" s="88"/>
      <c r="I44" s="88"/>
      <c r="J44" s="88"/>
      <c r="K44" s="88"/>
    </row>
    <row r="45" spans="1:11" x14ac:dyDescent="0.3">
      <c r="A45" s="87">
        <v>39</v>
      </c>
      <c r="B45" s="206" t="s">
        <v>3453</v>
      </c>
      <c r="C45" s="88">
        <v>2003</v>
      </c>
      <c r="D45" s="87" t="s">
        <v>2255</v>
      </c>
      <c r="E45" s="88" t="s">
        <v>12</v>
      </c>
      <c r="F45" s="208" t="s">
        <v>3454</v>
      </c>
      <c r="G45" s="88"/>
      <c r="H45" s="88"/>
      <c r="I45" s="88">
        <v>42</v>
      </c>
      <c r="J45" s="88">
        <v>4.5</v>
      </c>
      <c r="K45" s="88"/>
    </row>
    <row r="46" spans="1:11" x14ac:dyDescent="0.3">
      <c r="A46" s="87">
        <v>40</v>
      </c>
      <c r="B46" s="206" t="s">
        <v>3455</v>
      </c>
      <c r="C46" s="88">
        <v>2003</v>
      </c>
      <c r="D46" s="87" t="s">
        <v>2255</v>
      </c>
      <c r="E46" s="88" t="s">
        <v>12</v>
      </c>
      <c r="F46" s="208" t="s">
        <v>3456</v>
      </c>
      <c r="G46" s="88"/>
      <c r="H46" s="88"/>
      <c r="I46" s="88">
        <v>52</v>
      </c>
      <c r="J46" s="88">
        <v>9.5</v>
      </c>
      <c r="K46" s="88" t="s">
        <v>18</v>
      </c>
    </row>
    <row r="47" spans="1:11" x14ac:dyDescent="0.3">
      <c r="A47" s="87">
        <v>41</v>
      </c>
      <c r="B47" s="206" t="s">
        <v>3457</v>
      </c>
      <c r="C47" s="88">
        <v>2003</v>
      </c>
      <c r="D47" s="87" t="s">
        <v>2255</v>
      </c>
      <c r="E47" s="88" t="s">
        <v>12</v>
      </c>
      <c r="F47" s="208" t="s">
        <v>3458</v>
      </c>
      <c r="G47" s="88"/>
      <c r="H47" s="88">
        <v>6</v>
      </c>
      <c r="I47" s="88"/>
      <c r="J47" s="88">
        <v>2.5</v>
      </c>
      <c r="K47" s="88"/>
    </row>
    <row r="48" spans="1:11" x14ac:dyDescent="0.3">
      <c r="A48" s="87">
        <v>42</v>
      </c>
      <c r="B48" s="206" t="s">
        <v>3459</v>
      </c>
      <c r="C48" s="88">
        <v>2003</v>
      </c>
      <c r="D48" s="87" t="s">
        <v>2255</v>
      </c>
      <c r="E48" s="88" t="s">
        <v>12</v>
      </c>
      <c r="F48" s="208" t="s">
        <v>3460</v>
      </c>
      <c r="G48" s="88"/>
      <c r="H48" s="88"/>
      <c r="I48" s="88"/>
      <c r="J48" s="88">
        <v>1.5</v>
      </c>
      <c r="K48" s="88"/>
    </row>
    <row r="49" spans="1:12" x14ac:dyDescent="0.3">
      <c r="A49" s="87">
        <v>43</v>
      </c>
      <c r="B49" s="206" t="s">
        <v>3461</v>
      </c>
      <c r="C49" s="88">
        <v>2003</v>
      </c>
      <c r="D49" s="87" t="s">
        <v>2255</v>
      </c>
      <c r="E49" s="88" t="s">
        <v>3</v>
      </c>
      <c r="F49" s="208" t="s">
        <v>3462</v>
      </c>
      <c r="G49" s="88"/>
      <c r="H49" s="88"/>
      <c r="I49" s="88"/>
      <c r="J49" s="88">
        <v>9.5</v>
      </c>
      <c r="K49" s="88"/>
    </row>
    <row r="50" spans="1:12" x14ac:dyDescent="0.3">
      <c r="A50" s="87">
        <v>44</v>
      </c>
      <c r="B50" s="206" t="s">
        <v>3463</v>
      </c>
      <c r="C50" s="88">
        <v>2003</v>
      </c>
      <c r="D50" s="87" t="s">
        <v>2255</v>
      </c>
      <c r="E50" s="88" t="s">
        <v>12</v>
      </c>
      <c r="F50" s="208" t="s">
        <v>3464</v>
      </c>
      <c r="G50" s="88"/>
      <c r="H50" s="88"/>
      <c r="I50" s="88"/>
      <c r="J50" s="88">
        <v>1.5</v>
      </c>
      <c r="K50" s="88"/>
    </row>
    <row r="51" spans="1:12" x14ac:dyDescent="0.3">
      <c r="A51" s="87">
        <v>45</v>
      </c>
      <c r="B51" s="206" t="s">
        <v>3465</v>
      </c>
      <c r="C51" s="88">
        <v>2003</v>
      </c>
      <c r="D51" s="87" t="s">
        <v>2255</v>
      </c>
      <c r="E51" s="88" t="s">
        <v>12</v>
      </c>
      <c r="F51" s="208" t="s">
        <v>3466</v>
      </c>
      <c r="G51" s="88"/>
      <c r="H51" s="88"/>
      <c r="I51" s="88"/>
      <c r="J51" s="88">
        <v>1.5</v>
      </c>
      <c r="K51" s="88"/>
    </row>
    <row r="52" spans="1:12" x14ac:dyDescent="0.3">
      <c r="A52" s="87">
        <v>46</v>
      </c>
      <c r="B52" s="206" t="s">
        <v>3467</v>
      </c>
      <c r="C52" s="88">
        <v>2003</v>
      </c>
      <c r="D52" s="87" t="s">
        <v>2255</v>
      </c>
      <c r="E52" s="88" t="s">
        <v>3</v>
      </c>
      <c r="F52" s="208" t="s">
        <v>3468</v>
      </c>
      <c r="G52" s="88"/>
      <c r="H52" s="88"/>
      <c r="I52" s="88"/>
      <c r="J52" s="88">
        <v>3.5</v>
      </c>
      <c r="K52" s="88"/>
    </row>
    <row r="53" spans="1:12" x14ac:dyDescent="0.3">
      <c r="A53" s="87">
        <v>47</v>
      </c>
      <c r="B53" s="206" t="s">
        <v>3469</v>
      </c>
      <c r="C53" s="88">
        <v>2003</v>
      </c>
      <c r="D53" s="87" t="s">
        <v>2255</v>
      </c>
      <c r="E53" s="88" t="s">
        <v>12</v>
      </c>
      <c r="F53" s="208" t="s">
        <v>3419</v>
      </c>
      <c r="G53" s="88"/>
      <c r="H53" s="88"/>
      <c r="I53" s="88"/>
      <c r="J53" s="88">
        <v>1.5</v>
      </c>
      <c r="K53" s="88"/>
    </row>
    <row r="54" spans="1:12" x14ac:dyDescent="0.3">
      <c r="A54" s="87">
        <v>48</v>
      </c>
      <c r="B54" s="206" t="s">
        <v>3470</v>
      </c>
      <c r="C54" s="88">
        <v>2003</v>
      </c>
      <c r="D54" s="87" t="s">
        <v>2255</v>
      </c>
      <c r="E54" s="88" t="s">
        <v>12</v>
      </c>
      <c r="F54" s="208" t="s">
        <v>3471</v>
      </c>
      <c r="G54" s="88"/>
      <c r="H54" s="88"/>
      <c r="I54" s="88">
        <v>38</v>
      </c>
      <c r="J54" s="88">
        <v>3.5</v>
      </c>
      <c r="K54" s="88"/>
    </row>
    <row r="55" spans="1:12" x14ac:dyDescent="0.3">
      <c r="A55" s="87">
        <v>49</v>
      </c>
      <c r="B55" s="206" t="s">
        <v>3472</v>
      </c>
      <c r="C55" s="88">
        <v>2003</v>
      </c>
      <c r="D55" s="87" t="s">
        <v>2255</v>
      </c>
      <c r="E55" s="88" t="s">
        <v>12</v>
      </c>
      <c r="F55" s="208" t="s">
        <v>3473</v>
      </c>
      <c r="G55" s="88"/>
      <c r="H55" s="88"/>
      <c r="I55" s="88" t="s">
        <v>2041</v>
      </c>
      <c r="J55" s="88">
        <v>1.5</v>
      </c>
      <c r="K55" s="88"/>
    </row>
    <row r="56" spans="1:12" x14ac:dyDescent="0.3">
      <c r="A56" s="87">
        <v>50</v>
      </c>
      <c r="B56" s="206" t="s">
        <v>3474</v>
      </c>
      <c r="C56" s="88">
        <v>2003</v>
      </c>
      <c r="D56" s="87" t="s">
        <v>2255</v>
      </c>
      <c r="E56" s="88" t="s">
        <v>12</v>
      </c>
      <c r="F56" s="208" t="s">
        <v>3475</v>
      </c>
      <c r="G56" s="88"/>
      <c r="H56" s="88"/>
      <c r="I56" s="88"/>
      <c r="J56" s="88">
        <v>2.5</v>
      </c>
      <c r="K56" s="88"/>
    </row>
    <row r="57" spans="1:12" x14ac:dyDescent="0.3">
      <c r="A57" s="87">
        <v>51</v>
      </c>
      <c r="B57" s="206" t="s">
        <v>3476</v>
      </c>
      <c r="C57" s="88">
        <v>2003</v>
      </c>
      <c r="D57" s="87" t="s">
        <v>2255</v>
      </c>
      <c r="E57" s="88" t="s">
        <v>12</v>
      </c>
      <c r="F57" s="208" t="s">
        <v>3477</v>
      </c>
      <c r="G57" s="88"/>
      <c r="H57" s="88"/>
      <c r="I57" s="88"/>
      <c r="J57" s="88">
        <v>4.5</v>
      </c>
      <c r="K57" s="88"/>
    </row>
    <row r="58" spans="1:12" x14ac:dyDescent="0.3">
      <c r="A58" s="87">
        <v>52</v>
      </c>
      <c r="B58" s="206" t="s">
        <v>3478</v>
      </c>
      <c r="C58" s="88">
        <v>2003</v>
      </c>
      <c r="D58" s="87" t="s">
        <v>2255</v>
      </c>
      <c r="E58" s="88" t="s">
        <v>12</v>
      </c>
      <c r="F58" s="208" t="s">
        <v>3479</v>
      </c>
      <c r="G58" s="88"/>
      <c r="H58" s="88"/>
      <c r="I58" s="88">
        <v>36</v>
      </c>
      <c r="J58" s="88">
        <v>3.5</v>
      </c>
      <c r="K58" s="88"/>
    </row>
    <row r="59" spans="1:12" x14ac:dyDescent="0.3">
      <c r="A59" s="87">
        <v>53</v>
      </c>
      <c r="B59" s="206" t="s">
        <v>3480</v>
      </c>
      <c r="C59" s="88">
        <v>2003</v>
      </c>
      <c r="D59" s="87" t="s">
        <v>2255</v>
      </c>
      <c r="E59" s="88" t="s">
        <v>12</v>
      </c>
      <c r="F59" s="208" t="s">
        <v>3481</v>
      </c>
      <c r="G59" s="88"/>
      <c r="H59" s="88"/>
      <c r="I59" s="88"/>
      <c r="J59" s="88">
        <v>5.5</v>
      </c>
      <c r="K59" s="88"/>
      <c r="L59" t="s">
        <v>3482</v>
      </c>
    </row>
    <row r="60" spans="1:12" x14ac:dyDescent="0.3">
      <c r="A60" s="87">
        <v>54</v>
      </c>
      <c r="B60" s="206" t="s">
        <v>3483</v>
      </c>
      <c r="C60" s="88">
        <v>2003</v>
      </c>
      <c r="D60" s="87" t="s">
        <v>2255</v>
      </c>
      <c r="E60" s="88" t="s">
        <v>12</v>
      </c>
      <c r="F60" s="208" t="s">
        <v>3484</v>
      </c>
      <c r="G60" s="88"/>
      <c r="H60" s="88"/>
      <c r="I60" s="88"/>
      <c r="J60" s="88">
        <v>3.5</v>
      </c>
      <c r="K60" s="88"/>
      <c r="L60" t="s">
        <v>3482</v>
      </c>
    </row>
    <row r="61" spans="1:12" x14ac:dyDescent="0.3">
      <c r="A61" s="87">
        <v>55</v>
      </c>
      <c r="B61" s="206" t="s">
        <v>3485</v>
      </c>
      <c r="C61" s="88">
        <v>2003</v>
      </c>
      <c r="D61" s="87" t="s">
        <v>2255</v>
      </c>
      <c r="E61" s="88" t="s">
        <v>12</v>
      </c>
      <c r="F61" s="208" t="s">
        <v>3486</v>
      </c>
      <c r="G61" s="88"/>
      <c r="H61" s="88"/>
      <c r="I61" s="88"/>
      <c r="J61" s="88">
        <v>6.5</v>
      </c>
      <c r="K61" s="88"/>
    </row>
    <row r="62" spans="1:12" x14ac:dyDescent="0.3">
      <c r="A62" s="87">
        <v>56</v>
      </c>
      <c r="B62" s="206" t="s">
        <v>3487</v>
      </c>
      <c r="C62" s="88">
        <v>2004</v>
      </c>
      <c r="D62" s="87" t="s">
        <v>2255</v>
      </c>
      <c r="E62" s="88" t="s">
        <v>2265</v>
      </c>
      <c r="F62" s="208" t="s">
        <v>3488</v>
      </c>
      <c r="G62" s="88"/>
      <c r="H62" s="88"/>
      <c r="I62" s="88">
        <v>52</v>
      </c>
      <c r="J62" s="88">
        <v>4.5</v>
      </c>
      <c r="K62" s="88"/>
    </row>
    <row r="63" spans="1:12" x14ac:dyDescent="0.3">
      <c r="A63" s="87">
        <v>57</v>
      </c>
      <c r="B63" s="206" t="s">
        <v>3489</v>
      </c>
      <c r="C63" s="88">
        <v>2004</v>
      </c>
      <c r="D63" s="87" t="s">
        <v>2255</v>
      </c>
      <c r="E63" s="88" t="s">
        <v>2265</v>
      </c>
      <c r="F63" s="208" t="s">
        <v>3490</v>
      </c>
      <c r="G63" s="88"/>
      <c r="H63" s="88"/>
      <c r="I63" s="88" t="s">
        <v>2041</v>
      </c>
      <c r="J63" s="88">
        <v>1.5</v>
      </c>
      <c r="K63" s="88"/>
    </row>
    <row r="64" spans="1:12" x14ac:dyDescent="0.3">
      <c r="A64" s="87">
        <v>58</v>
      </c>
      <c r="B64" s="206" t="s">
        <v>3491</v>
      </c>
      <c r="C64" s="88">
        <v>2004</v>
      </c>
      <c r="D64" s="87" t="s">
        <v>2255</v>
      </c>
      <c r="E64" s="88" t="s">
        <v>2265</v>
      </c>
      <c r="F64" s="208" t="s">
        <v>3492</v>
      </c>
      <c r="G64" s="88"/>
      <c r="H64" s="88"/>
      <c r="I64" s="88">
        <v>40</v>
      </c>
      <c r="J64" s="88">
        <v>3.5</v>
      </c>
      <c r="K64" s="88"/>
    </row>
    <row r="65" spans="1:11" x14ac:dyDescent="0.3">
      <c r="A65" s="87">
        <v>59</v>
      </c>
      <c r="B65" s="206" t="s">
        <v>3493</v>
      </c>
      <c r="C65" s="88">
        <v>2004</v>
      </c>
      <c r="D65" s="87" t="s">
        <v>2255</v>
      </c>
      <c r="E65" s="88" t="s">
        <v>2265</v>
      </c>
      <c r="F65" s="208" t="s">
        <v>3477</v>
      </c>
      <c r="G65" s="88"/>
      <c r="H65" s="88"/>
      <c r="I65" s="88"/>
      <c r="J65" s="88">
        <v>1.5</v>
      </c>
      <c r="K65" s="88"/>
    </row>
    <row r="66" spans="1:11" x14ac:dyDescent="0.3">
      <c r="A66" s="87">
        <v>60</v>
      </c>
      <c r="B66" s="206" t="s">
        <v>3494</v>
      </c>
      <c r="C66" s="88">
        <v>2004</v>
      </c>
      <c r="D66" s="87" t="s">
        <v>2255</v>
      </c>
      <c r="E66" s="88" t="s">
        <v>2265</v>
      </c>
      <c r="F66" s="208" t="s">
        <v>3495</v>
      </c>
      <c r="G66" s="88"/>
      <c r="H66" s="88"/>
      <c r="I66" s="88">
        <v>36</v>
      </c>
      <c r="J66" s="88">
        <v>3.5</v>
      </c>
      <c r="K66" s="88"/>
    </row>
    <row r="67" spans="1:11" x14ac:dyDescent="0.3">
      <c r="A67" s="87">
        <v>61</v>
      </c>
      <c r="B67" s="206" t="s">
        <v>3496</v>
      </c>
      <c r="C67" s="88">
        <v>2004</v>
      </c>
      <c r="D67" s="87" t="s">
        <v>2255</v>
      </c>
      <c r="E67" s="88" t="s">
        <v>2265</v>
      </c>
      <c r="F67" s="208" t="s">
        <v>3497</v>
      </c>
      <c r="G67" s="88"/>
      <c r="H67" s="88"/>
      <c r="I67" s="88" t="s">
        <v>2359</v>
      </c>
      <c r="J67" s="88">
        <v>1.5</v>
      </c>
      <c r="K67" s="88"/>
    </row>
    <row r="68" spans="1:11" x14ac:dyDescent="0.3">
      <c r="A68" s="87">
        <v>62</v>
      </c>
      <c r="B68" s="206" t="s">
        <v>3498</v>
      </c>
      <c r="C68" s="88">
        <v>2004</v>
      </c>
      <c r="D68" s="87" t="s">
        <v>2255</v>
      </c>
      <c r="E68" s="88" t="s">
        <v>1288</v>
      </c>
      <c r="F68" s="208" t="s">
        <v>3499</v>
      </c>
      <c r="G68" s="88"/>
      <c r="H68" s="88"/>
      <c r="I68" s="88"/>
      <c r="J68" s="88">
        <v>2.5</v>
      </c>
      <c r="K68" s="88"/>
    </row>
    <row r="69" spans="1:11" x14ac:dyDescent="0.3">
      <c r="A69" s="87">
        <v>63</v>
      </c>
      <c r="B69" s="206" t="s">
        <v>3500</v>
      </c>
      <c r="C69" s="88">
        <v>2004</v>
      </c>
      <c r="D69" s="87" t="s">
        <v>2255</v>
      </c>
      <c r="E69" s="88" t="s">
        <v>2265</v>
      </c>
      <c r="F69" s="208" t="s">
        <v>3501</v>
      </c>
      <c r="G69" s="88"/>
      <c r="H69" s="88"/>
      <c r="I69" s="88"/>
      <c r="J69" s="88">
        <v>3.5</v>
      </c>
      <c r="K69" s="88"/>
    </row>
    <row r="70" spans="1:11" x14ac:dyDescent="0.3">
      <c r="A70" s="87">
        <v>64</v>
      </c>
      <c r="B70" s="206" t="s">
        <v>3502</v>
      </c>
      <c r="C70" s="88">
        <v>2004</v>
      </c>
      <c r="D70" s="87" t="s">
        <v>2255</v>
      </c>
      <c r="E70" s="88" t="s">
        <v>2265</v>
      </c>
      <c r="F70" s="208" t="s">
        <v>3503</v>
      </c>
      <c r="G70" s="88"/>
      <c r="H70" s="88"/>
      <c r="I70" s="88"/>
      <c r="J70" s="88">
        <v>1.5</v>
      </c>
      <c r="K70" s="88"/>
    </row>
    <row r="71" spans="1:11" x14ac:dyDescent="0.3">
      <c r="A71" s="87">
        <v>65</v>
      </c>
      <c r="B71" s="206" t="s">
        <v>3504</v>
      </c>
      <c r="C71" s="88">
        <v>2004</v>
      </c>
      <c r="D71" s="87" t="s">
        <v>2255</v>
      </c>
      <c r="E71" s="88" t="s">
        <v>2265</v>
      </c>
      <c r="F71" s="208" t="s">
        <v>3505</v>
      </c>
      <c r="G71" s="88"/>
      <c r="H71" s="88"/>
      <c r="I71" s="88"/>
      <c r="J71" s="88">
        <v>2.5</v>
      </c>
      <c r="K71" s="88"/>
    </row>
    <row r="72" spans="1:11" x14ac:dyDescent="0.3">
      <c r="A72" s="87">
        <v>66</v>
      </c>
      <c r="B72" s="206" t="s">
        <v>3506</v>
      </c>
      <c r="C72" s="88">
        <v>2004</v>
      </c>
      <c r="D72" s="87" t="s">
        <v>2255</v>
      </c>
      <c r="E72" s="88" t="s">
        <v>2265</v>
      </c>
      <c r="F72" s="208" t="s">
        <v>3507</v>
      </c>
      <c r="G72" s="88"/>
      <c r="H72" s="88"/>
      <c r="I72" s="88">
        <v>21.5</v>
      </c>
      <c r="J72" s="88">
        <v>2.5</v>
      </c>
      <c r="K72" s="88"/>
    </row>
    <row r="73" spans="1:11" x14ac:dyDescent="0.3">
      <c r="A73" s="87">
        <v>67</v>
      </c>
      <c r="B73" s="206" t="s">
        <v>3508</v>
      </c>
      <c r="C73" s="88">
        <v>2004</v>
      </c>
      <c r="D73" s="87" t="s">
        <v>2255</v>
      </c>
      <c r="E73" s="88" t="s">
        <v>2265</v>
      </c>
      <c r="F73" s="208" t="s">
        <v>3509</v>
      </c>
      <c r="G73" s="88"/>
      <c r="H73" s="88"/>
      <c r="I73" s="88">
        <v>34</v>
      </c>
      <c r="J73" s="88">
        <v>2.5</v>
      </c>
      <c r="K73" s="88"/>
    </row>
    <row r="74" spans="1:11" x14ac:dyDescent="0.3">
      <c r="A74" s="87">
        <v>68</v>
      </c>
      <c r="B74" s="206" t="s">
        <v>3510</v>
      </c>
      <c r="C74" s="88">
        <v>2004</v>
      </c>
      <c r="D74" s="87" t="s">
        <v>2255</v>
      </c>
      <c r="E74" s="88" t="s">
        <v>2265</v>
      </c>
      <c r="F74" s="208" t="s">
        <v>3511</v>
      </c>
      <c r="G74" s="88"/>
      <c r="H74" s="88"/>
      <c r="I74" s="88"/>
      <c r="J74" s="88">
        <v>2.5</v>
      </c>
      <c r="K74" s="88"/>
    </row>
    <row r="75" spans="1:11" x14ac:dyDescent="0.3">
      <c r="A75" s="87">
        <v>69</v>
      </c>
      <c r="B75" s="206" t="s">
        <v>3512</v>
      </c>
      <c r="C75" s="88">
        <v>2004</v>
      </c>
      <c r="D75" s="87" t="s">
        <v>2255</v>
      </c>
      <c r="E75" s="88" t="s">
        <v>2265</v>
      </c>
      <c r="F75" s="208" t="s">
        <v>3513</v>
      </c>
      <c r="G75" s="88"/>
      <c r="H75" s="88"/>
      <c r="I75" s="88"/>
      <c r="J75" s="88">
        <v>1.5</v>
      </c>
      <c r="K75" s="88"/>
    </row>
    <row r="76" spans="1:11" x14ac:dyDescent="0.3">
      <c r="A76" s="87">
        <v>70</v>
      </c>
      <c r="B76" s="206" t="s">
        <v>3514</v>
      </c>
      <c r="C76" s="88">
        <v>2004</v>
      </c>
      <c r="D76" s="87" t="s">
        <v>2255</v>
      </c>
      <c r="E76" s="88" t="s">
        <v>2265</v>
      </c>
      <c r="F76" s="208" t="s">
        <v>3515</v>
      </c>
      <c r="G76" s="88"/>
      <c r="H76" s="88"/>
      <c r="I76" s="88">
        <v>50</v>
      </c>
      <c r="J76" s="88">
        <v>6.5</v>
      </c>
      <c r="K76" s="88"/>
    </row>
    <row r="77" spans="1:11" x14ac:dyDescent="0.3">
      <c r="A77" s="87">
        <v>71</v>
      </c>
      <c r="B77" s="206" t="s">
        <v>3516</v>
      </c>
      <c r="C77" s="88">
        <v>2004</v>
      </c>
      <c r="D77" s="87" t="s">
        <v>2255</v>
      </c>
      <c r="E77" s="88" t="s">
        <v>2265</v>
      </c>
      <c r="F77" s="208" t="s">
        <v>3517</v>
      </c>
      <c r="G77" s="88"/>
      <c r="H77" s="88"/>
      <c r="I77" s="88">
        <v>44</v>
      </c>
      <c r="J77" s="88">
        <v>3.5</v>
      </c>
      <c r="K77" s="88"/>
    </row>
    <row r="78" spans="1:11" x14ac:dyDescent="0.3">
      <c r="A78" s="87">
        <v>72</v>
      </c>
      <c r="B78" s="206" t="s">
        <v>3518</v>
      </c>
      <c r="C78" s="88">
        <v>2004</v>
      </c>
      <c r="D78" s="87" t="s">
        <v>2255</v>
      </c>
      <c r="E78" s="88" t="s">
        <v>2265</v>
      </c>
      <c r="F78" s="208" t="s">
        <v>3519</v>
      </c>
      <c r="G78" s="88"/>
      <c r="H78" s="88"/>
      <c r="I78" s="88">
        <v>39</v>
      </c>
      <c r="J78" s="88">
        <v>2.5</v>
      </c>
      <c r="K78" s="88"/>
    </row>
    <row r="79" spans="1:11" x14ac:dyDescent="0.3">
      <c r="A79" s="87">
        <v>73</v>
      </c>
      <c r="B79" s="206" t="s">
        <v>3520</v>
      </c>
      <c r="C79" s="88">
        <v>2004</v>
      </c>
      <c r="D79" s="87" t="s">
        <v>2255</v>
      </c>
      <c r="E79" s="88" t="s">
        <v>2265</v>
      </c>
      <c r="F79" s="208" t="s">
        <v>3521</v>
      </c>
      <c r="G79" s="88"/>
      <c r="H79" s="88"/>
      <c r="I79" s="88" t="s">
        <v>2359</v>
      </c>
      <c r="J79" s="88">
        <v>1.5</v>
      </c>
      <c r="K79" s="88"/>
    </row>
    <row r="80" spans="1:11" x14ac:dyDescent="0.3">
      <c r="A80" s="87">
        <v>74</v>
      </c>
      <c r="B80" s="206" t="s">
        <v>3522</v>
      </c>
      <c r="C80" s="88">
        <v>2004</v>
      </c>
      <c r="D80" s="87" t="s">
        <v>2255</v>
      </c>
      <c r="E80" s="88" t="s">
        <v>2265</v>
      </c>
      <c r="F80" s="208" t="s">
        <v>2361</v>
      </c>
      <c r="G80" s="88"/>
      <c r="H80" s="88"/>
      <c r="I80" s="88"/>
      <c r="J80" s="88">
        <v>2.5</v>
      </c>
      <c r="K80" s="88"/>
    </row>
    <row r="81" spans="1:11" x14ac:dyDescent="0.3">
      <c r="A81" s="87">
        <v>75</v>
      </c>
      <c r="B81" s="206" t="s">
        <v>3523</v>
      </c>
      <c r="C81" s="88">
        <v>2004</v>
      </c>
      <c r="D81" s="87" t="s">
        <v>2255</v>
      </c>
      <c r="E81" s="88" t="s">
        <v>1288</v>
      </c>
      <c r="F81" s="208" t="s">
        <v>3524</v>
      </c>
      <c r="G81" s="88"/>
      <c r="H81" s="88"/>
      <c r="I81" s="88"/>
      <c r="J81" s="88">
        <v>1.5</v>
      </c>
      <c r="K81" s="88"/>
    </row>
    <row r="82" spans="1:11" x14ac:dyDescent="0.3">
      <c r="A82" s="87">
        <v>76</v>
      </c>
      <c r="B82" s="206" t="s">
        <v>3525</v>
      </c>
      <c r="C82" s="88">
        <v>2004</v>
      </c>
      <c r="D82" s="87" t="s">
        <v>2255</v>
      </c>
      <c r="E82" s="88" t="s">
        <v>2265</v>
      </c>
      <c r="F82" s="208" t="s">
        <v>3526</v>
      </c>
      <c r="G82" s="88"/>
      <c r="H82" s="88"/>
      <c r="I82" s="88">
        <v>24</v>
      </c>
      <c r="J82" s="88">
        <v>2.5</v>
      </c>
      <c r="K82" s="88"/>
    </row>
    <row r="83" spans="1:11" x14ac:dyDescent="0.3">
      <c r="A83" s="87">
        <v>77</v>
      </c>
      <c r="B83" s="206" t="s">
        <v>3527</v>
      </c>
      <c r="C83" s="88">
        <v>2004</v>
      </c>
      <c r="D83" s="87" t="s">
        <v>2255</v>
      </c>
      <c r="E83" s="88" t="s">
        <v>2265</v>
      </c>
      <c r="F83" s="208" t="s">
        <v>3528</v>
      </c>
      <c r="G83" s="88"/>
      <c r="H83" s="88"/>
      <c r="I83" s="88">
        <v>24</v>
      </c>
      <c r="J83" s="88">
        <v>2.5</v>
      </c>
      <c r="K83" s="88"/>
    </row>
    <row r="84" spans="1:11" x14ac:dyDescent="0.3">
      <c r="A84" s="87">
        <v>78</v>
      </c>
      <c r="B84" s="206" t="s">
        <v>3529</v>
      </c>
      <c r="C84" s="88">
        <v>2004</v>
      </c>
      <c r="D84" s="87" t="s">
        <v>2255</v>
      </c>
      <c r="E84" s="88" t="s">
        <v>2265</v>
      </c>
      <c r="F84" s="208" t="s">
        <v>3530</v>
      </c>
      <c r="G84" s="88"/>
      <c r="H84" s="88"/>
      <c r="I84" s="88" t="s">
        <v>3531</v>
      </c>
      <c r="J84" s="88">
        <v>2.5</v>
      </c>
      <c r="K84" s="88"/>
    </row>
    <row r="85" spans="1:11" x14ac:dyDescent="0.3">
      <c r="A85" s="87">
        <v>79</v>
      </c>
      <c r="B85" s="206" t="s">
        <v>3532</v>
      </c>
      <c r="C85" s="88">
        <v>2004</v>
      </c>
      <c r="D85" s="87" t="s">
        <v>2255</v>
      </c>
      <c r="E85" s="88" t="s">
        <v>2265</v>
      </c>
      <c r="F85" s="208" t="s">
        <v>3533</v>
      </c>
      <c r="G85" s="88"/>
      <c r="H85" s="88"/>
      <c r="I85" s="88">
        <v>53</v>
      </c>
      <c r="J85" s="88">
        <v>6.5</v>
      </c>
      <c r="K85" s="88"/>
    </row>
    <row r="86" spans="1:11" x14ac:dyDescent="0.3">
      <c r="A86" s="87">
        <v>80</v>
      </c>
      <c r="B86" s="206" t="s">
        <v>3534</v>
      </c>
      <c r="C86" s="88">
        <v>2004</v>
      </c>
      <c r="D86" s="87" t="s">
        <v>2255</v>
      </c>
      <c r="E86" s="88" t="s">
        <v>2265</v>
      </c>
      <c r="F86" s="208" t="s">
        <v>3535</v>
      </c>
      <c r="G86" s="88"/>
      <c r="H86" s="88"/>
      <c r="I86" s="88"/>
      <c r="J86" s="88">
        <v>1.5</v>
      </c>
      <c r="K86" s="88"/>
    </row>
    <row r="87" spans="1:11" x14ac:dyDescent="0.3">
      <c r="A87" s="87">
        <v>81</v>
      </c>
      <c r="B87" s="206" t="s">
        <v>3536</v>
      </c>
      <c r="C87" s="88">
        <v>2004</v>
      </c>
      <c r="D87" s="87" t="s">
        <v>2255</v>
      </c>
      <c r="E87" s="88" t="s">
        <v>2265</v>
      </c>
      <c r="F87" s="208" t="s">
        <v>3537</v>
      </c>
      <c r="G87" s="88"/>
      <c r="H87" s="88"/>
      <c r="I87" s="88"/>
      <c r="J87" s="88">
        <v>2.5</v>
      </c>
      <c r="K87" s="88"/>
    </row>
    <row r="88" spans="1:11" x14ac:dyDescent="0.3">
      <c r="A88" s="87">
        <v>82</v>
      </c>
      <c r="B88" s="206" t="s">
        <v>3538</v>
      </c>
      <c r="C88" s="88">
        <v>2004</v>
      </c>
      <c r="D88" s="87" t="s">
        <v>2255</v>
      </c>
      <c r="E88" s="88" t="s">
        <v>2265</v>
      </c>
      <c r="F88" s="208" t="s">
        <v>3539</v>
      </c>
      <c r="G88" s="88"/>
      <c r="H88" s="88"/>
      <c r="I88" s="88"/>
      <c r="J88" s="88">
        <v>1.5</v>
      </c>
      <c r="K88" s="88"/>
    </row>
    <row r="89" spans="1:11" x14ac:dyDescent="0.3">
      <c r="A89" s="87">
        <v>83</v>
      </c>
      <c r="B89" s="206" t="s">
        <v>3540</v>
      </c>
      <c r="C89" s="88">
        <v>2004</v>
      </c>
      <c r="D89" s="87" t="s">
        <v>2255</v>
      </c>
      <c r="E89" s="88" t="s">
        <v>2265</v>
      </c>
      <c r="F89" s="208" t="s">
        <v>3541</v>
      </c>
      <c r="G89" s="88"/>
      <c r="H89" s="88"/>
      <c r="I89" s="88"/>
      <c r="J89" s="88">
        <v>3.5</v>
      </c>
      <c r="K89" s="88"/>
    </row>
    <row r="90" spans="1:11" x14ac:dyDescent="0.3">
      <c r="A90" s="87">
        <v>84</v>
      </c>
      <c r="B90" s="206" t="s">
        <v>3542</v>
      </c>
      <c r="C90" s="88">
        <v>2004</v>
      </c>
      <c r="D90" s="87" t="s">
        <v>2255</v>
      </c>
      <c r="E90" s="88" t="s">
        <v>2265</v>
      </c>
      <c r="F90" s="208" t="s">
        <v>3543</v>
      </c>
      <c r="G90" s="88"/>
      <c r="H90" s="88"/>
      <c r="I90" s="88"/>
      <c r="J90" s="88">
        <v>1.5</v>
      </c>
      <c r="K90" s="88"/>
    </row>
    <row r="91" spans="1:11" x14ac:dyDescent="0.3">
      <c r="A91" s="87">
        <v>85</v>
      </c>
      <c r="B91" s="206" t="s">
        <v>3544</v>
      </c>
      <c r="C91" s="88">
        <v>2004</v>
      </c>
      <c r="D91" s="87" t="s">
        <v>2255</v>
      </c>
      <c r="E91" s="88" t="s">
        <v>1288</v>
      </c>
      <c r="F91" s="208" t="s">
        <v>3545</v>
      </c>
      <c r="G91" s="88"/>
      <c r="H91" s="88"/>
      <c r="I91" s="88"/>
      <c r="J91" s="88">
        <v>1.5</v>
      </c>
      <c r="K91" s="88"/>
    </row>
    <row r="92" spans="1:11" x14ac:dyDescent="0.3">
      <c r="A92" s="87">
        <v>86</v>
      </c>
      <c r="B92" s="206" t="s">
        <v>3546</v>
      </c>
      <c r="C92" s="88">
        <v>2004</v>
      </c>
      <c r="D92" s="87" t="s">
        <v>2255</v>
      </c>
      <c r="E92" s="88" t="s">
        <v>2265</v>
      </c>
      <c r="F92" s="208" t="s">
        <v>3547</v>
      </c>
      <c r="G92" s="88"/>
      <c r="H92" s="88"/>
      <c r="I92" s="88" t="s">
        <v>2359</v>
      </c>
      <c r="J92" s="88">
        <v>1.5</v>
      </c>
      <c r="K92" s="88"/>
    </row>
    <row r="93" spans="1:11" x14ac:dyDescent="0.3">
      <c r="A93" s="87">
        <v>87</v>
      </c>
      <c r="B93" s="206" t="s">
        <v>3548</v>
      </c>
      <c r="C93" s="88">
        <v>2004</v>
      </c>
      <c r="D93" s="87" t="s">
        <v>2255</v>
      </c>
      <c r="E93" s="88" t="s">
        <v>2265</v>
      </c>
      <c r="F93" s="208" t="s">
        <v>3549</v>
      </c>
      <c r="G93" s="88"/>
      <c r="H93" s="88"/>
      <c r="I93" s="88">
        <v>44</v>
      </c>
      <c r="J93" s="88">
        <v>4.5</v>
      </c>
      <c r="K93" s="88"/>
    </row>
    <row r="94" spans="1:11" x14ac:dyDescent="0.3">
      <c r="A94" s="87">
        <v>88</v>
      </c>
      <c r="B94" s="206" t="s">
        <v>3550</v>
      </c>
      <c r="C94" s="88">
        <v>2004</v>
      </c>
      <c r="D94" s="87" t="s">
        <v>2255</v>
      </c>
      <c r="E94" s="88" t="s">
        <v>2265</v>
      </c>
      <c r="F94" s="208" t="s">
        <v>3551</v>
      </c>
      <c r="G94" s="88"/>
      <c r="H94" s="88"/>
      <c r="I94" s="88"/>
      <c r="J94" s="88">
        <v>1.5</v>
      </c>
      <c r="K94" s="88"/>
    </row>
    <row r="95" spans="1:11" x14ac:dyDescent="0.3">
      <c r="A95" s="209">
        <v>89</v>
      </c>
      <c r="B95" s="206" t="s">
        <v>3552</v>
      </c>
      <c r="C95" s="88">
        <v>2004</v>
      </c>
      <c r="D95" s="87" t="s">
        <v>2255</v>
      </c>
      <c r="E95" s="88" t="s">
        <v>2265</v>
      </c>
      <c r="F95" s="208" t="s">
        <v>3553</v>
      </c>
      <c r="G95" s="88"/>
      <c r="H95" s="88"/>
      <c r="I95" s="88">
        <v>52</v>
      </c>
      <c r="J95" s="88">
        <v>6.5</v>
      </c>
      <c r="K95" s="88"/>
    </row>
    <row r="96" spans="1:11" x14ac:dyDescent="0.3">
      <c r="A96" s="209">
        <v>90</v>
      </c>
      <c r="B96" s="206" t="s">
        <v>3554</v>
      </c>
      <c r="C96" s="88">
        <v>2004</v>
      </c>
      <c r="D96" s="87" t="s">
        <v>2255</v>
      </c>
      <c r="E96" s="88" t="s">
        <v>2265</v>
      </c>
      <c r="F96" s="208" t="s">
        <v>3555</v>
      </c>
      <c r="G96" s="88"/>
      <c r="H96" s="88"/>
      <c r="I96" s="88"/>
      <c r="J96" s="88">
        <v>1.5</v>
      </c>
      <c r="K96" s="88"/>
    </row>
    <row r="97" spans="1:11" x14ac:dyDescent="0.3">
      <c r="A97" s="209">
        <v>91</v>
      </c>
      <c r="B97" s="210" t="s">
        <v>3556</v>
      </c>
      <c r="C97" s="88">
        <v>2004</v>
      </c>
      <c r="D97" s="87" t="s">
        <v>2255</v>
      </c>
      <c r="E97" s="88" t="s">
        <v>2265</v>
      </c>
      <c r="F97" s="208" t="s">
        <v>2781</v>
      </c>
      <c r="G97" s="88"/>
      <c r="H97" s="88"/>
      <c r="I97" s="88">
        <v>46</v>
      </c>
      <c r="J97" s="88">
        <v>5.5</v>
      </c>
      <c r="K97" s="88"/>
    </row>
    <row r="98" spans="1:11" x14ac:dyDescent="0.3">
      <c r="A98" s="209">
        <v>92</v>
      </c>
      <c r="B98" s="206" t="s">
        <v>3557</v>
      </c>
      <c r="C98" s="88">
        <v>2005</v>
      </c>
      <c r="D98" s="87" t="s">
        <v>2255</v>
      </c>
      <c r="E98" s="88" t="s">
        <v>2265</v>
      </c>
      <c r="F98" s="208" t="s">
        <v>3191</v>
      </c>
      <c r="G98" s="88"/>
      <c r="H98" s="87"/>
      <c r="I98" s="87" t="s">
        <v>2041</v>
      </c>
      <c r="J98" s="88">
        <v>1.5</v>
      </c>
      <c r="K98" s="87"/>
    </row>
    <row r="99" spans="1:11" x14ac:dyDescent="0.3">
      <c r="A99" s="209">
        <v>93</v>
      </c>
      <c r="B99" s="206" t="s">
        <v>3558</v>
      </c>
      <c r="C99" s="88">
        <v>2005</v>
      </c>
      <c r="D99" s="87" t="s">
        <v>2255</v>
      </c>
      <c r="E99" s="88" t="s">
        <v>12</v>
      </c>
      <c r="F99" s="208" t="s">
        <v>3559</v>
      </c>
      <c r="G99" s="88"/>
      <c r="H99" s="87">
        <v>6</v>
      </c>
      <c r="I99" s="87"/>
      <c r="J99" s="88">
        <v>2.5</v>
      </c>
      <c r="K99" s="87"/>
    </row>
    <row r="100" spans="1:11" x14ac:dyDescent="0.3">
      <c r="A100" s="209">
        <v>94</v>
      </c>
      <c r="B100" s="206" t="s">
        <v>3560</v>
      </c>
      <c r="C100" s="88">
        <v>2005</v>
      </c>
      <c r="D100" s="87" t="s">
        <v>2255</v>
      </c>
      <c r="E100" s="88" t="s">
        <v>12</v>
      </c>
      <c r="F100" s="208" t="s">
        <v>3561</v>
      </c>
      <c r="G100" s="88"/>
      <c r="H100" s="87"/>
      <c r="I100" s="87">
        <v>45</v>
      </c>
      <c r="J100" s="88">
        <v>4.5</v>
      </c>
      <c r="K100" s="87"/>
    </row>
    <row r="101" spans="1:11" x14ac:dyDescent="0.3">
      <c r="A101" s="209">
        <v>95</v>
      </c>
      <c r="B101" s="206" t="s">
        <v>3562</v>
      </c>
      <c r="C101" s="88">
        <v>2005</v>
      </c>
      <c r="D101" s="87" t="s">
        <v>2255</v>
      </c>
      <c r="E101" s="88" t="s">
        <v>12</v>
      </c>
      <c r="F101" s="208" t="s">
        <v>3563</v>
      </c>
      <c r="G101" s="88"/>
      <c r="H101" s="87"/>
      <c r="I101" s="87">
        <v>34</v>
      </c>
      <c r="J101" s="88">
        <v>3.5</v>
      </c>
      <c r="K101" s="87"/>
    </row>
    <row r="102" spans="1:11" x14ac:dyDescent="0.3">
      <c r="A102" s="209">
        <v>96</v>
      </c>
      <c r="B102" s="206" t="s">
        <v>3564</v>
      </c>
      <c r="C102" s="88">
        <v>2005</v>
      </c>
      <c r="D102" s="87" t="s">
        <v>2255</v>
      </c>
      <c r="E102" s="88" t="s">
        <v>12</v>
      </c>
      <c r="F102" s="208" t="s">
        <v>3565</v>
      </c>
      <c r="G102" s="88"/>
      <c r="H102" s="87"/>
      <c r="I102" s="87"/>
      <c r="J102" s="88">
        <v>3.5</v>
      </c>
      <c r="K102" s="87"/>
    </row>
    <row r="103" spans="1:11" x14ac:dyDescent="0.3">
      <c r="A103" s="209">
        <v>97</v>
      </c>
      <c r="B103" s="206" t="s">
        <v>3566</v>
      </c>
      <c r="C103" s="88">
        <v>2005</v>
      </c>
      <c r="D103" s="87" t="s">
        <v>2255</v>
      </c>
      <c r="E103" s="88" t="s">
        <v>12</v>
      </c>
      <c r="F103" s="208" t="s">
        <v>3567</v>
      </c>
      <c r="G103" s="88"/>
      <c r="H103" s="87">
        <v>5</v>
      </c>
      <c r="I103" s="87">
        <v>23</v>
      </c>
      <c r="J103" s="88">
        <v>1.5</v>
      </c>
      <c r="K103" s="87"/>
    </row>
    <row r="104" spans="1:11" x14ac:dyDescent="0.3">
      <c r="A104" s="209">
        <v>98</v>
      </c>
      <c r="B104" s="206" t="s">
        <v>3568</v>
      </c>
      <c r="C104" s="88">
        <v>2005</v>
      </c>
      <c r="D104" s="87" t="s">
        <v>2255</v>
      </c>
      <c r="E104" s="88" t="s">
        <v>12</v>
      </c>
      <c r="F104" s="208" t="s">
        <v>3569</v>
      </c>
      <c r="G104" s="88"/>
      <c r="H104" s="87"/>
      <c r="I104" s="87">
        <v>46</v>
      </c>
      <c r="J104" s="88">
        <v>4.5</v>
      </c>
      <c r="K104" s="87"/>
    </row>
    <row r="105" spans="1:11" x14ac:dyDescent="0.3">
      <c r="A105" s="209">
        <v>99</v>
      </c>
      <c r="B105" s="206" t="s">
        <v>3570</v>
      </c>
      <c r="C105" s="88">
        <v>2005</v>
      </c>
      <c r="D105" s="87" t="s">
        <v>2255</v>
      </c>
      <c r="E105" s="88" t="s">
        <v>12</v>
      </c>
      <c r="F105" s="208" t="s">
        <v>3571</v>
      </c>
      <c r="G105" s="88"/>
      <c r="H105" s="88"/>
      <c r="I105" s="88">
        <v>43</v>
      </c>
      <c r="J105" s="88">
        <v>4.5</v>
      </c>
      <c r="K105" s="88"/>
    </row>
    <row r="106" spans="1:11" x14ac:dyDescent="0.3">
      <c r="A106" s="209">
        <v>100</v>
      </c>
      <c r="B106" s="206" t="s">
        <v>3572</v>
      </c>
      <c r="C106" s="88">
        <v>2005</v>
      </c>
      <c r="D106" s="87" t="s">
        <v>2255</v>
      </c>
      <c r="E106" s="88" t="s">
        <v>12</v>
      </c>
      <c r="F106" s="208" t="s">
        <v>3573</v>
      </c>
      <c r="G106" s="88"/>
      <c r="H106" s="88"/>
      <c r="I106" s="88" t="s">
        <v>2041</v>
      </c>
      <c r="J106" s="88">
        <v>1.5</v>
      </c>
      <c r="K106" s="88"/>
    </row>
    <row r="107" spans="1:11" x14ac:dyDescent="0.3">
      <c r="A107" s="209">
        <v>101</v>
      </c>
      <c r="B107" s="206" t="s">
        <v>3574</v>
      </c>
      <c r="C107" s="88">
        <v>2005</v>
      </c>
      <c r="D107" s="87" t="s">
        <v>2255</v>
      </c>
      <c r="E107" s="88" t="s">
        <v>12</v>
      </c>
      <c r="F107" s="208" t="s">
        <v>3575</v>
      </c>
      <c r="G107" s="88"/>
      <c r="H107" s="88"/>
      <c r="I107" s="88">
        <v>31</v>
      </c>
      <c r="J107" s="88">
        <v>2.5</v>
      </c>
      <c r="K107" s="88"/>
    </row>
    <row r="108" spans="1:11" x14ac:dyDescent="0.3">
      <c r="A108" s="209">
        <v>102</v>
      </c>
      <c r="B108" s="206" t="s">
        <v>3576</v>
      </c>
      <c r="C108" s="88">
        <v>2005</v>
      </c>
      <c r="D108" s="87" t="s">
        <v>2255</v>
      </c>
      <c r="E108" s="88" t="s">
        <v>3</v>
      </c>
      <c r="F108" s="208" t="s">
        <v>3477</v>
      </c>
      <c r="G108" s="88"/>
      <c r="H108" s="88"/>
      <c r="I108" s="88"/>
      <c r="J108" s="88">
        <v>3.5</v>
      </c>
      <c r="K108" s="88"/>
    </row>
    <row r="109" spans="1:11" x14ac:dyDescent="0.3">
      <c r="A109" s="209">
        <v>103</v>
      </c>
      <c r="B109" s="206" t="s">
        <v>3577</v>
      </c>
      <c r="C109" s="88">
        <v>2005</v>
      </c>
      <c r="D109" s="87" t="s">
        <v>2255</v>
      </c>
      <c r="E109" s="88" t="s">
        <v>12</v>
      </c>
      <c r="F109" s="208" t="s">
        <v>3578</v>
      </c>
      <c r="G109" s="88"/>
      <c r="H109" s="88"/>
      <c r="I109" s="88">
        <v>43</v>
      </c>
      <c r="J109" s="88">
        <v>3.5</v>
      </c>
      <c r="K109" s="88"/>
    </row>
    <row r="110" spans="1:11" x14ac:dyDescent="0.3">
      <c r="A110" s="209">
        <v>104</v>
      </c>
      <c r="B110" s="206" t="s">
        <v>3579</v>
      </c>
      <c r="C110" s="88">
        <v>2005</v>
      </c>
      <c r="D110" s="87" t="s">
        <v>2255</v>
      </c>
      <c r="E110" s="88" t="s">
        <v>12</v>
      </c>
      <c r="F110" s="208" t="s">
        <v>3580</v>
      </c>
      <c r="G110" s="88"/>
      <c r="H110" s="88"/>
      <c r="I110" s="88">
        <v>48</v>
      </c>
      <c r="J110" s="88">
        <v>4.5</v>
      </c>
      <c r="K110" s="88"/>
    </row>
    <row r="111" spans="1:11" x14ac:dyDescent="0.3">
      <c r="A111" s="209">
        <v>105</v>
      </c>
      <c r="B111" s="206" t="s">
        <v>3581</v>
      </c>
      <c r="C111" s="88">
        <v>2005</v>
      </c>
      <c r="D111" s="87" t="s">
        <v>2255</v>
      </c>
      <c r="E111" s="88" t="s">
        <v>12</v>
      </c>
      <c r="F111" s="208" t="s">
        <v>3582</v>
      </c>
      <c r="G111" s="88"/>
      <c r="H111" s="88"/>
      <c r="I111" s="88">
        <v>37</v>
      </c>
      <c r="J111" s="88">
        <v>3.5</v>
      </c>
      <c r="K111" s="88"/>
    </row>
    <row r="112" spans="1:11" x14ac:dyDescent="0.3">
      <c r="A112" s="209">
        <v>106</v>
      </c>
      <c r="B112" s="206" t="s">
        <v>3583</v>
      </c>
      <c r="C112" s="88">
        <v>2005</v>
      </c>
      <c r="D112" s="87" t="s">
        <v>2255</v>
      </c>
      <c r="E112" s="88" t="s">
        <v>12</v>
      </c>
      <c r="F112" s="208" t="s">
        <v>3584</v>
      </c>
      <c r="G112" s="88"/>
      <c r="H112" s="88"/>
      <c r="I112" s="88">
        <v>35</v>
      </c>
      <c r="J112" s="88">
        <v>3.5</v>
      </c>
      <c r="K112" s="88"/>
    </row>
    <row r="113" spans="1:11" x14ac:dyDescent="0.3">
      <c r="A113" s="209">
        <v>107</v>
      </c>
      <c r="B113" s="206" t="s">
        <v>3585</v>
      </c>
      <c r="C113" s="88">
        <v>2005</v>
      </c>
      <c r="D113" s="87" t="s">
        <v>2255</v>
      </c>
      <c r="E113" s="88" t="s">
        <v>12</v>
      </c>
      <c r="F113" s="208" t="s">
        <v>3586</v>
      </c>
      <c r="G113" s="88"/>
      <c r="H113" s="88"/>
      <c r="I113" s="88">
        <v>47</v>
      </c>
      <c r="J113" s="88">
        <v>4.5</v>
      </c>
      <c r="K113" s="88"/>
    </row>
    <row r="114" spans="1:11" x14ac:dyDescent="0.3">
      <c r="A114" s="209">
        <v>108</v>
      </c>
      <c r="B114" s="206" t="s">
        <v>3587</v>
      </c>
      <c r="C114" s="88">
        <v>2005</v>
      </c>
      <c r="D114" s="87" t="s">
        <v>2255</v>
      </c>
      <c r="E114" s="88" t="s">
        <v>12</v>
      </c>
      <c r="F114" s="208" t="s">
        <v>3588</v>
      </c>
      <c r="G114" s="88"/>
      <c r="H114" s="88"/>
      <c r="I114" s="88">
        <v>57</v>
      </c>
      <c r="J114" s="88">
        <v>8.5</v>
      </c>
      <c r="K114" s="88"/>
    </row>
    <row r="115" spans="1:11" x14ac:dyDescent="0.3">
      <c r="A115" s="209">
        <v>109</v>
      </c>
      <c r="B115" s="206" t="s">
        <v>3589</v>
      </c>
      <c r="C115" s="88">
        <v>2005</v>
      </c>
      <c r="D115" s="87" t="s">
        <v>2255</v>
      </c>
      <c r="E115" s="88" t="s">
        <v>12</v>
      </c>
      <c r="F115" s="208" t="s">
        <v>3590</v>
      </c>
      <c r="G115" s="88"/>
      <c r="H115" s="88"/>
      <c r="I115" s="88">
        <v>53</v>
      </c>
      <c r="J115" s="88">
        <v>8.5</v>
      </c>
      <c r="K115" s="88"/>
    </row>
    <row r="116" spans="1:11" x14ac:dyDescent="0.3">
      <c r="A116" s="209">
        <v>110</v>
      </c>
      <c r="B116" s="206" t="s">
        <v>3591</v>
      </c>
      <c r="C116" s="88">
        <v>2005</v>
      </c>
      <c r="D116" s="87" t="s">
        <v>2255</v>
      </c>
      <c r="E116" s="88" t="s">
        <v>12</v>
      </c>
      <c r="F116" s="208" t="s">
        <v>3592</v>
      </c>
      <c r="G116" s="88"/>
      <c r="H116" s="88"/>
      <c r="I116" s="88">
        <v>43</v>
      </c>
      <c r="J116" s="88">
        <v>3.5</v>
      </c>
      <c r="K116" s="88"/>
    </row>
    <row r="117" spans="1:11" x14ac:dyDescent="0.3">
      <c r="A117" s="209">
        <v>111</v>
      </c>
      <c r="B117" s="206" t="s">
        <v>3593</v>
      </c>
      <c r="C117" s="88">
        <v>2005</v>
      </c>
      <c r="D117" s="87" t="s">
        <v>2255</v>
      </c>
      <c r="E117" s="88" t="s">
        <v>12</v>
      </c>
      <c r="F117" s="208" t="s">
        <v>3594</v>
      </c>
      <c r="G117" s="88"/>
      <c r="H117" s="88"/>
      <c r="I117" s="88">
        <v>33</v>
      </c>
      <c r="J117" s="88">
        <v>3.5</v>
      </c>
      <c r="K117" s="88"/>
    </row>
    <row r="118" spans="1:11" x14ac:dyDescent="0.3">
      <c r="A118" s="209">
        <v>112</v>
      </c>
      <c r="B118" s="206" t="s">
        <v>3595</v>
      </c>
      <c r="C118" s="88">
        <v>2005</v>
      </c>
      <c r="D118" s="87" t="s">
        <v>2255</v>
      </c>
      <c r="E118" s="88" t="s">
        <v>12</v>
      </c>
      <c r="F118" s="208" t="s">
        <v>3596</v>
      </c>
      <c r="G118" s="88"/>
      <c r="H118" s="88"/>
      <c r="I118" s="88">
        <v>40</v>
      </c>
      <c r="J118" s="88">
        <v>4.5</v>
      </c>
      <c r="K118" s="88"/>
    </row>
    <row r="119" spans="1:11" x14ac:dyDescent="0.3">
      <c r="A119" s="209">
        <v>113</v>
      </c>
      <c r="B119" s="206" t="s">
        <v>3597</v>
      </c>
      <c r="C119" s="88">
        <v>2005</v>
      </c>
      <c r="D119" s="87" t="s">
        <v>2255</v>
      </c>
      <c r="E119" s="88" t="s">
        <v>12</v>
      </c>
      <c r="F119" s="208" t="s">
        <v>3447</v>
      </c>
      <c r="G119" s="88"/>
      <c r="H119" s="88"/>
      <c r="I119" s="88">
        <v>29</v>
      </c>
      <c r="J119" s="88">
        <v>2.5</v>
      </c>
      <c r="K119" s="88"/>
    </row>
    <row r="120" spans="1:11" x14ac:dyDescent="0.3">
      <c r="A120" s="209">
        <v>114</v>
      </c>
      <c r="B120" s="206" t="s">
        <v>3598</v>
      </c>
      <c r="C120" s="88">
        <v>2005</v>
      </c>
      <c r="D120" s="87" t="s">
        <v>2255</v>
      </c>
      <c r="E120" s="88" t="s">
        <v>12</v>
      </c>
      <c r="F120" s="208" t="s">
        <v>3599</v>
      </c>
      <c r="G120" s="88"/>
      <c r="H120" s="88">
        <v>8</v>
      </c>
      <c r="I120" s="88">
        <v>30</v>
      </c>
      <c r="J120" s="88" t="s">
        <v>3600</v>
      </c>
      <c r="K120" s="88"/>
    </row>
    <row r="121" spans="1:11" x14ac:dyDescent="0.3">
      <c r="A121" s="209">
        <v>115</v>
      </c>
      <c r="B121" s="206" t="s">
        <v>3601</v>
      </c>
      <c r="C121" s="88">
        <v>2005</v>
      </c>
      <c r="D121" s="87" t="s">
        <v>2255</v>
      </c>
      <c r="E121" s="88" t="s">
        <v>12</v>
      </c>
      <c r="F121" s="208" t="s">
        <v>3602</v>
      </c>
      <c r="G121" s="88"/>
      <c r="H121" s="88"/>
      <c r="I121" s="88">
        <v>32</v>
      </c>
      <c r="J121" s="88">
        <v>2.5</v>
      </c>
      <c r="K121" s="88"/>
    </row>
    <row r="122" spans="1:11" x14ac:dyDescent="0.3">
      <c r="A122" s="209">
        <v>116</v>
      </c>
      <c r="B122" s="206" t="s">
        <v>3603</v>
      </c>
      <c r="C122" s="88">
        <v>2005</v>
      </c>
      <c r="D122" s="87" t="s">
        <v>2255</v>
      </c>
      <c r="E122" s="88" t="s">
        <v>12</v>
      </c>
      <c r="F122" s="208" t="s">
        <v>3604</v>
      </c>
      <c r="G122" s="88"/>
      <c r="H122" s="88"/>
      <c r="I122" s="88">
        <v>50.5</v>
      </c>
      <c r="J122" s="88">
        <v>5.5</v>
      </c>
      <c r="K122" s="88"/>
    </row>
    <row r="123" spans="1:11" x14ac:dyDescent="0.3">
      <c r="A123" s="209">
        <v>117</v>
      </c>
      <c r="B123" s="206" t="s">
        <v>3605</v>
      </c>
      <c r="C123" s="88">
        <v>2005</v>
      </c>
      <c r="D123" s="87" t="s">
        <v>2255</v>
      </c>
      <c r="E123" s="88" t="s">
        <v>12</v>
      </c>
      <c r="F123" s="208" t="s">
        <v>3606</v>
      </c>
      <c r="G123" s="88"/>
      <c r="H123" s="88">
        <v>7</v>
      </c>
      <c r="I123" s="88">
        <v>32</v>
      </c>
      <c r="J123" s="88">
        <v>2.5</v>
      </c>
      <c r="K123" s="88"/>
    </row>
    <row r="124" spans="1:11" x14ac:dyDescent="0.3">
      <c r="A124" s="209">
        <v>118</v>
      </c>
      <c r="B124" s="206" t="s">
        <v>3607</v>
      </c>
      <c r="C124" s="88">
        <v>2005</v>
      </c>
      <c r="D124" s="87" t="s">
        <v>2255</v>
      </c>
      <c r="E124" s="88" t="s">
        <v>12</v>
      </c>
      <c r="F124" s="208" t="s">
        <v>3608</v>
      </c>
      <c r="G124" s="88"/>
      <c r="H124" s="88">
        <v>5</v>
      </c>
      <c r="I124" s="88"/>
      <c r="J124" s="88" t="s">
        <v>3609</v>
      </c>
      <c r="K124" s="88"/>
    </row>
    <row r="125" spans="1:11" x14ac:dyDescent="0.3">
      <c r="A125" s="209">
        <v>119</v>
      </c>
      <c r="B125" s="206" t="s">
        <v>3610</v>
      </c>
      <c r="C125" s="88">
        <v>2005</v>
      </c>
      <c r="D125" s="87" t="s">
        <v>2255</v>
      </c>
      <c r="E125" s="88" t="s">
        <v>12</v>
      </c>
      <c r="F125" s="208" t="s">
        <v>3611</v>
      </c>
      <c r="G125" s="88"/>
      <c r="H125" s="88">
        <v>9</v>
      </c>
      <c r="I125" s="88">
        <v>31</v>
      </c>
      <c r="J125" s="88">
        <v>3.5</v>
      </c>
      <c r="K125" s="88"/>
    </row>
    <row r="126" spans="1:11" x14ac:dyDescent="0.3">
      <c r="A126" s="209">
        <v>120</v>
      </c>
      <c r="B126" s="206" t="s">
        <v>3612</v>
      </c>
      <c r="C126" s="88">
        <v>2005</v>
      </c>
      <c r="D126" s="87" t="s">
        <v>2255</v>
      </c>
      <c r="E126" s="88" t="s">
        <v>12</v>
      </c>
      <c r="F126" s="208" t="s">
        <v>3442</v>
      </c>
      <c r="G126" s="88"/>
      <c r="H126" s="88">
        <v>6</v>
      </c>
      <c r="I126" s="88">
        <v>29</v>
      </c>
      <c r="J126" s="88">
        <v>2.5</v>
      </c>
      <c r="K126" s="88"/>
    </row>
    <row r="127" spans="1:11" x14ac:dyDescent="0.3">
      <c r="A127" s="209">
        <v>121</v>
      </c>
      <c r="B127" s="206" t="s">
        <v>3613</v>
      </c>
      <c r="C127" s="88">
        <v>2005</v>
      </c>
      <c r="D127" s="87" t="s">
        <v>2255</v>
      </c>
      <c r="E127" s="88" t="s">
        <v>12</v>
      </c>
      <c r="F127" s="208" t="s">
        <v>3614</v>
      </c>
      <c r="G127" s="88"/>
      <c r="H127" s="88">
        <v>4</v>
      </c>
      <c r="I127" s="88">
        <v>26</v>
      </c>
      <c r="J127" s="88">
        <v>2.5</v>
      </c>
      <c r="K127" s="88"/>
    </row>
    <row r="128" spans="1:11" x14ac:dyDescent="0.3">
      <c r="A128" s="209">
        <v>122</v>
      </c>
      <c r="B128" s="206" t="s">
        <v>3615</v>
      </c>
      <c r="C128" s="88">
        <v>2005</v>
      </c>
      <c r="D128" s="87" t="s">
        <v>2255</v>
      </c>
      <c r="E128" s="88" t="s">
        <v>12</v>
      </c>
      <c r="F128" s="208" t="s">
        <v>3616</v>
      </c>
      <c r="G128" s="88"/>
      <c r="H128" s="88"/>
      <c r="I128" s="88" t="s">
        <v>2041</v>
      </c>
      <c r="J128" s="88">
        <v>2.5</v>
      </c>
      <c r="K128" s="88"/>
    </row>
    <row r="129" spans="1:11" x14ac:dyDescent="0.3">
      <c r="A129" s="209">
        <v>123</v>
      </c>
      <c r="B129" s="206" t="s">
        <v>3617</v>
      </c>
      <c r="C129" s="88">
        <v>2005</v>
      </c>
      <c r="D129" s="87" t="s">
        <v>2255</v>
      </c>
      <c r="E129" s="88" t="s">
        <v>12</v>
      </c>
      <c r="F129" s="208" t="s">
        <v>3618</v>
      </c>
      <c r="G129" s="88"/>
      <c r="H129" s="88">
        <v>9</v>
      </c>
      <c r="I129" s="88">
        <v>36</v>
      </c>
      <c r="J129" s="88">
        <v>3.5</v>
      </c>
      <c r="K129" s="88"/>
    </row>
    <row r="130" spans="1:11" x14ac:dyDescent="0.3">
      <c r="A130" s="209">
        <v>124</v>
      </c>
      <c r="B130" s="206" t="s">
        <v>3619</v>
      </c>
      <c r="C130" s="88">
        <v>2005</v>
      </c>
      <c r="D130" s="87" t="s">
        <v>2255</v>
      </c>
      <c r="E130" s="88" t="s">
        <v>12</v>
      </c>
      <c r="F130" s="208" t="s">
        <v>3620</v>
      </c>
      <c r="G130" s="88"/>
      <c r="H130" s="88">
        <v>7</v>
      </c>
      <c r="I130" s="88">
        <v>28</v>
      </c>
      <c r="J130" s="88">
        <v>2.5</v>
      </c>
      <c r="K130" s="88"/>
    </row>
    <row r="131" spans="1:11" x14ac:dyDescent="0.3">
      <c r="A131" s="209">
        <v>125</v>
      </c>
      <c r="B131" s="206" t="s">
        <v>3621</v>
      </c>
      <c r="C131" s="88">
        <v>2005</v>
      </c>
      <c r="D131" s="87" t="s">
        <v>2255</v>
      </c>
      <c r="E131" s="88" t="s">
        <v>12</v>
      </c>
      <c r="F131" s="208" t="s">
        <v>3622</v>
      </c>
      <c r="G131" s="88"/>
      <c r="H131" s="88">
        <v>6</v>
      </c>
      <c r="I131" s="88">
        <v>26</v>
      </c>
      <c r="J131" s="88">
        <v>2.5</v>
      </c>
      <c r="K131" s="88"/>
    </row>
    <row r="132" spans="1:11" x14ac:dyDescent="0.3">
      <c r="A132" s="209">
        <v>126</v>
      </c>
      <c r="B132" s="206" t="s">
        <v>3623</v>
      </c>
      <c r="C132" s="88">
        <v>2005</v>
      </c>
      <c r="D132" s="87" t="s">
        <v>2255</v>
      </c>
      <c r="E132" s="88" t="s">
        <v>12</v>
      </c>
      <c r="F132" s="208" t="s">
        <v>3624</v>
      </c>
      <c r="G132" s="88"/>
      <c r="H132" s="88">
        <v>6</v>
      </c>
      <c r="I132" s="88">
        <v>28</v>
      </c>
      <c r="J132" s="88">
        <v>2.5</v>
      </c>
      <c r="K132" s="88"/>
    </row>
    <row r="133" spans="1:11" x14ac:dyDescent="0.3">
      <c r="A133" s="209">
        <v>127</v>
      </c>
      <c r="B133" s="206" t="s">
        <v>3625</v>
      </c>
      <c r="C133" s="88">
        <v>2005</v>
      </c>
      <c r="D133" s="87" t="s">
        <v>2255</v>
      </c>
      <c r="E133" s="88" t="s">
        <v>12</v>
      </c>
      <c r="F133" s="208" t="s">
        <v>3626</v>
      </c>
      <c r="G133" s="88"/>
      <c r="H133" s="88"/>
      <c r="I133" s="88">
        <v>32</v>
      </c>
      <c r="J133" s="88">
        <v>2.5</v>
      </c>
      <c r="K133" s="88"/>
    </row>
    <row r="134" spans="1:11" x14ac:dyDescent="0.3">
      <c r="A134" s="211"/>
    </row>
  </sheetData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B7E70-784C-4428-8B7B-47328B789124}">
  <dimension ref="A1:P178"/>
  <sheetViews>
    <sheetView workbookViewId="0">
      <selection activeCell="P6" sqref="P6"/>
    </sheetView>
  </sheetViews>
  <sheetFormatPr baseColWidth="10" defaultRowHeight="15" customHeight="1" x14ac:dyDescent="0.3"/>
  <cols>
    <col min="1" max="1" width="7.33203125" customWidth="1"/>
    <col min="2" max="2" width="16" customWidth="1"/>
    <col min="3" max="3" width="6.6640625" customWidth="1"/>
    <col min="4" max="4" width="11.44140625" style="7"/>
    <col min="5" max="5" width="8.109375" customWidth="1"/>
    <col min="6" max="6" width="22.109375" customWidth="1"/>
    <col min="7" max="7" width="13.44140625" customWidth="1"/>
    <col min="8" max="8" width="15.6640625" bestFit="1" customWidth="1"/>
    <col min="10" max="10" width="6.44140625" customWidth="1"/>
    <col min="11" max="11" width="7.33203125" customWidth="1"/>
    <col min="12" max="12" width="12" customWidth="1"/>
    <col min="13" max="13" width="13.6640625" customWidth="1"/>
    <col min="14" max="14" width="8.6640625" customWidth="1"/>
    <col min="15" max="15" width="12" customWidth="1"/>
    <col min="16" max="16" width="28.5546875" customWidth="1"/>
  </cols>
  <sheetData>
    <row r="1" spans="1:16" ht="24.9" customHeight="1" x14ac:dyDescent="0.4">
      <c r="A1" s="121" t="s">
        <v>2828</v>
      </c>
      <c r="B1" s="111"/>
      <c r="C1" s="111"/>
      <c r="D1" s="116"/>
      <c r="E1" s="111"/>
      <c r="F1" s="111"/>
      <c r="H1" s="111"/>
      <c r="I1" s="111"/>
      <c r="J1" s="111"/>
      <c r="K1" s="111"/>
      <c r="L1" s="111"/>
      <c r="M1" s="122"/>
      <c r="O1" s="111"/>
    </row>
    <row r="2" spans="1:16" s="99" customFormat="1" ht="24.9" customHeight="1" x14ac:dyDescent="0.25">
      <c r="A2" s="94" t="s">
        <v>2253</v>
      </c>
      <c r="B2" s="94" t="s">
        <v>2254</v>
      </c>
      <c r="C2" s="94" t="s">
        <v>2255</v>
      </c>
      <c r="D2" s="95" t="s">
        <v>2455</v>
      </c>
      <c r="E2" s="94" t="s">
        <v>2456</v>
      </c>
      <c r="F2" s="95" t="s">
        <v>2256</v>
      </c>
      <c r="G2" s="95" t="s">
        <v>430</v>
      </c>
      <c r="H2" s="95" t="s">
        <v>431</v>
      </c>
      <c r="I2" s="95" t="s">
        <v>432</v>
      </c>
      <c r="J2" s="95" t="s">
        <v>433</v>
      </c>
      <c r="K2" s="95" t="s">
        <v>2257</v>
      </c>
      <c r="L2" s="95" t="s">
        <v>2258</v>
      </c>
      <c r="M2" s="96" t="s">
        <v>2259</v>
      </c>
      <c r="N2" s="95" t="s">
        <v>2260</v>
      </c>
      <c r="O2" s="97" t="s">
        <v>2261</v>
      </c>
      <c r="P2" s="98"/>
    </row>
    <row r="3" spans="1:16" ht="24.9" customHeight="1" x14ac:dyDescent="0.3">
      <c r="A3" s="100">
        <v>3</v>
      </c>
      <c r="B3" s="101" t="s">
        <v>2262</v>
      </c>
      <c r="C3" s="100">
        <v>1</v>
      </c>
      <c r="D3" s="100">
        <v>4</v>
      </c>
      <c r="E3" s="101"/>
      <c r="F3" s="100">
        <v>14017600116</v>
      </c>
      <c r="G3" s="88" t="s">
        <v>2829</v>
      </c>
      <c r="H3" s="100" t="s">
        <v>2570</v>
      </c>
      <c r="I3" s="100" t="s">
        <v>12</v>
      </c>
      <c r="J3" s="100">
        <v>2.5</v>
      </c>
      <c r="K3" s="100">
        <v>695</v>
      </c>
      <c r="L3" s="102">
        <v>33</v>
      </c>
      <c r="M3" s="103">
        <v>41900</v>
      </c>
      <c r="N3" s="100" t="s">
        <v>2287</v>
      </c>
      <c r="O3" s="104" t="s">
        <v>2830</v>
      </c>
    </row>
    <row r="4" spans="1:16" ht="24.9" customHeight="1" x14ac:dyDescent="0.3">
      <c r="A4" s="100">
        <v>4</v>
      </c>
      <c r="B4" s="101" t="s">
        <v>2267</v>
      </c>
      <c r="C4" s="100">
        <v>1</v>
      </c>
      <c r="D4" s="116">
        <v>3</v>
      </c>
      <c r="E4" s="101"/>
      <c r="F4" s="100">
        <v>14017600157</v>
      </c>
      <c r="G4" s="88" t="s">
        <v>2831</v>
      </c>
      <c r="H4" s="100" t="s">
        <v>1458</v>
      </c>
      <c r="I4" s="100" t="s">
        <v>12</v>
      </c>
      <c r="J4" s="100">
        <v>2.5</v>
      </c>
      <c r="K4" s="100">
        <v>714</v>
      </c>
      <c r="L4" s="112">
        <v>30.25</v>
      </c>
      <c r="M4" s="103">
        <v>41898</v>
      </c>
      <c r="N4" s="100" t="s">
        <v>2287</v>
      </c>
      <c r="O4" s="104" t="s">
        <v>2832</v>
      </c>
    </row>
    <row r="5" spans="1:16" ht="24.9" customHeight="1" x14ac:dyDescent="0.3">
      <c r="A5" s="100" t="s">
        <v>2270</v>
      </c>
      <c r="B5" s="101" t="s">
        <v>2271</v>
      </c>
      <c r="C5" s="100">
        <v>1</v>
      </c>
      <c r="D5" s="100" t="s">
        <v>2461</v>
      </c>
      <c r="E5" s="101"/>
      <c r="F5" s="100">
        <v>14017600140</v>
      </c>
      <c r="G5" s="88" t="s">
        <v>2833</v>
      </c>
      <c r="H5" s="105" t="s">
        <v>1377</v>
      </c>
      <c r="I5" s="100" t="s">
        <v>12</v>
      </c>
      <c r="J5" s="100">
        <v>3.5</v>
      </c>
      <c r="K5" s="100">
        <v>772</v>
      </c>
      <c r="L5" s="100">
        <v>35</v>
      </c>
      <c r="M5" s="103">
        <v>41900</v>
      </c>
      <c r="N5" s="100" t="s">
        <v>2287</v>
      </c>
      <c r="O5" s="104" t="s">
        <v>2834</v>
      </c>
    </row>
    <row r="6" spans="1:16" ht="24.9" customHeight="1" x14ac:dyDescent="0.3">
      <c r="A6" s="100">
        <v>14</v>
      </c>
      <c r="B6" s="101" t="s">
        <v>2274</v>
      </c>
      <c r="C6" s="100">
        <v>1</v>
      </c>
      <c r="D6" s="100">
        <v>16</v>
      </c>
      <c r="E6" s="101"/>
      <c r="F6" s="100">
        <v>14017600721</v>
      </c>
      <c r="G6" s="88" t="s">
        <v>2835</v>
      </c>
      <c r="H6" s="100" t="s">
        <v>2575</v>
      </c>
      <c r="I6" s="100" t="s">
        <v>3</v>
      </c>
      <c r="J6" s="100">
        <v>6.5</v>
      </c>
      <c r="K6" s="100">
        <v>670</v>
      </c>
      <c r="L6" s="100"/>
      <c r="M6" s="103">
        <v>41900</v>
      </c>
      <c r="N6" s="100" t="s">
        <v>2287</v>
      </c>
      <c r="O6" s="104" t="s">
        <v>2836</v>
      </c>
    </row>
    <row r="7" spans="1:16" ht="24.9" customHeight="1" x14ac:dyDescent="0.3">
      <c r="A7" s="100">
        <v>16</v>
      </c>
      <c r="B7" s="101" t="s">
        <v>1436</v>
      </c>
      <c r="C7" s="100">
        <v>1</v>
      </c>
      <c r="D7" s="100">
        <v>5</v>
      </c>
      <c r="E7" s="101"/>
      <c r="F7" s="100">
        <v>14017600181</v>
      </c>
      <c r="G7" s="88" t="s">
        <v>859</v>
      </c>
      <c r="H7" s="100" t="s">
        <v>2837</v>
      </c>
      <c r="I7" s="100" t="s">
        <v>3</v>
      </c>
      <c r="J7" s="100">
        <v>1.5</v>
      </c>
      <c r="K7" s="100">
        <v>470</v>
      </c>
      <c r="L7" s="100"/>
      <c r="M7" s="103">
        <v>41902</v>
      </c>
      <c r="N7" s="100" t="s">
        <v>2287</v>
      </c>
      <c r="O7" s="104" t="s">
        <v>2838</v>
      </c>
    </row>
    <row r="8" spans="1:16" ht="24.9" customHeight="1" x14ac:dyDescent="0.3">
      <c r="A8" s="100">
        <v>15</v>
      </c>
      <c r="B8" s="101" t="s">
        <v>2283</v>
      </c>
      <c r="C8" s="100">
        <v>1</v>
      </c>
      <c r="D8" s="100">
        <v>15</v>
      </c>
      <c r="E8" s="101"/>
      <c r="F8" s="100">
        <v>14017600082</v>
      </c>
      <c r="G8" s="88" t="s">
        <v>2839</v>
      </c>
      <c r="H8" s="100" t="s">
        <v>2579</v>
      </c>
      <c r="I8" s="100" t="s">
        <v>12</v>
      </c>
      <c r="J8" s="100">
        <v>3.5</v>
      </c>
      <c r="K8" s="100">
        <v>724</v>
      </c>
      <c r="L8" s="100">
        <v>35</v>
      </c>
      <c r="M8" s="103">
        <v>41899</v>
      </c>
      <c r="N8" s="100" t="s">
        <v>2287</v>
      </c>
      <c r="O8" s="104" t="s">
        <v>2840</v>
      </c>
    </row>
    <row r="9" spans="1:16" ht="24.9" customHeight="1" x14ac:dyDescent="0.3">
      <c r="A9" s="100">
        <v>22</v>
      </c>
      <c r="B9" s="101" t="s">
        <v>2288</v>
      </c>
      <c r="C9" s="100">
        <v>2</v>
      </c>
      <c r="D9" s="100">
        <v>2</v>
      </c>
      <c r="E9" s="101"/>
      <c r="F9" s="100">
        <v>1401760</v>
      </c>
      <c r="G9" s="88" t="s">
        <v>2841</v>
      </c>
      <c r="H9" s="100"/>
      <c r="I9" s="100"/>
      <c r="J9" s="100"/>
      <c r="K9" s="100"/>
      <c r="L9" s="100"/>
      <c r="M9" s="103"/>
      <c r="N9" s="100"/>
      <c r="O9" s="104"/>
    </row>
    <row r="10" spans="1:16" ht="24.9" customHeight="1" x14ac:dyDescent="0.3">
      <c r="A10" s="100">
        <v>22</v>
      </c>
      <c r="B10" s="101" t="s">
        <v>2288</v>
      </c>
      <c r="C10" s="100"/>
      <c r="D10" s="100">
        <v>2</v>
      </c>
      <c r="E10" s="101"/>
      <c r="F10" s="100">
        <v>1401760</v>
      </c>
      <c r="G10" s="88" t="s">
        <v>2841</v>
      </c>
      <c r="H10" s="100"/>
      <c r="I10" s="100"/>
      <c r="J10" s="100"/>
      <c r="K10" s="100"/>
      <c r="L10" s="100"/>
      <c r="M10" s="103"/>
      <c r="N10" s="100"/>
      <c r="O10" s="104"/>
    </row>
    <row r="11" spans="1:16" ht="24.9" customHeight="1" x14ac:dyDescent="0.3">
      <c r="A11" s="100">
        <v>18</v>
      </c>
      <c r="B11" s="101" t="s">
        <v>2292</v>
      </c>
      <c r="C11" s="100">
        <v>2</v>
      </c>
      <c r="D11" s="100" t="s">
        <v>2468</v>
      </c>
      <c r="E11" s="101" t="s">
        <v>2469</v>
      </c>
      <c r="F11" s="100">
        <v>14017600074</v>
      </c>
      <c r="G11" s="88" t="s">
        <v>2842</v>
      </c>
      <c r="H11" s="100" t="s">
        <v>2843</v>
      </c>
      <c r="I11" s="100" t="s">
        <v>12</v>
      </c>
      <c r="J11" s="100">
        <v>2.5</v>
      </c>
      <c r="K11" s="100">
        <v>640</v>
      </c>
      <c r="L11" s="112">
        <v>29.75</v>
      </c>
      <c r="M11" s="103">
        <v>41898</v>
      </c>
      <c r="N11" s="100" t="s">
        <v>2287</v>
      </c>
      <c r="O11" s="104" t="s">
        <v>1112</v>
      </c>
    </row>
    <row r="12" spans="1:16" ht="24.9" customHeight="1" x14ac:dyDescent="0.3">
      <c r="A12" s="100">
        <v>18</v>
      </c>
      <c r="B12" s="101" t="s">
        <v>2292</v>
      </c>
      <c r="C12" s="100"/>
      <c r="D12" s="100"/>
      <c r="E12" s="101"/>
      <c r="F12" s="100">
        <v>14017600124</v>
      </c>
      <c r="G12" s="88" t="s">
        <v>2844</v>
      </c>
      <c r="H12" s="100" t="s">
        <v>793</v>
      </c>
      <c r="I12" s="100" t="s">
        <v>12</v>
      </c>
      <c r="J12" s="100">
        <v>4.5</v>
      </c>
      <c r="K12" s="100">
        <v>746</v>
      </c>
      <c r="L12" s="112">
        <v>34.75</v>
      </c>
      <c r="M12" s="103">
        <v>41899</v>
      </c>
      <c r="N12" s="100" t="s">
        <v>2287</v>
      </c>
      <c r="O12" s="104" t="s">
        <v>2845</v>
      </c>
    </row>
    <row r="13" spans="1:16" ht="24.9" customHeight="1" x14ac:dyDescent="0.3">
      <c r="A13" s="100">
        <v>8</v>
      </c>
      <c r="B13" s="101" t="s">
        <v>2297</v>
      </c>
      <c r="C13" s="100">
        <v>1</v>
      </c>
      <c r="D13" s="100"/>
      <c r="E13" s="101" t="s">
        <v>2472</v>
      </c>
      <c r="F13" s="100">
        <v>14017600132</v>
      </c>
      <c r="G13" s="88" t="s">
        <v>2846</v>
      </c>
      <c r="H13" s="100" t="s">
        <v>760</v>
      </c>
      <c r="I13" s="100" t="s">
        <v>12</v>
      </c>
      <c r="J13" s="100">
        <v>2.5</v>
      </c>
      <c r="K13" s="100">
        <v>634</v>
      </c>
      <c r="L13" s="100">
        <v>32</v>
      </c>
      <c r="M13" s="103">
        <v>41900</v>
      </c>
      <c r="N13" s="100" t="s">
        <v>2287</v>
      </c>
      <c r="O13" s="104" t="s">
        <v>2830</v>
      </c>
    </row>
    <row r="14" spans="1:16" ht="24.9" customHeight="1" x14ac:dyDescent="0.3">
      <c r="A14" s="106">
        <v>7</v>
      </c>
      <c r="B14" s="101" t="s">
        <v>2300</v>
      </c>
      <c r="C14" s="100">
        <v>2</v>
      </c>
      <c r="D14" s="100" t="s">
        <v>2468</v>
      </c>
      <c r="E14" s="101" t="s">
        <v>2847</v>
      </c>
      <c r="F14" s="100">
        <v>14017600090</v>
      </c>
      <c r="G14" s="88" t="s">
        <v>2848</v>
      </c>
      <c r="H14" s="100" t="s">
        <v>1660</v>
      </c>
      <c r="I14" s="100" t="s">
        <v>3</v>
      </c>
      <c r="J14" s="100">
        <v>3.5</v>
      </c>
      <c r="K14" s="100">
        <v>648</v>
      </c>
      <c r="L14" s="100"/>
      <c r="M14" s="103">
        <v>41899</v>
      </c>
      <c r="N14" s="100" t="s">
        <v>2287</v>
      </c>
      <c r="O14" s="104" t="s">
        <v>2849</v>
      </c>
    </row>
    <row r="15" spans="1:16" ht="24.9" customHeight="1" x14ac:dyDescent="0.3">
      <c r="A15" s="100">
        <v>7</v>
      </c>
      <c r="B15" s="101" t="s">
        <v>2300</v>
      </c>
      <c r="C15" s="100"/>
      <c r="D15" s="100"/>
      <c r="E15" s="101"/>
      <c r="F15" s="100">
        <v>14017600108</v>
      </c>
      <c r="G15" s="88" t="s">
        <v>738</v>
      </c>
      <c r="H15" s="100" t="s">
        <v>2850</v>
      </c>
      <c r="I15" s="100" t="s">
        <v>12</v>
      </c>
      <c r="J15" s="100">
        <v>3.5</v>
      </c>
      <c r="K15" s="100">
        <v>765</v>
      </c>
      <c r="L15" s="100">
        <v>39</v>
      </c>
      <c r="M15" s="103">
        <v>41900</v>
      </c>
      <c r="N15" s="100" t="s">
        <v>2287</v>
      </c>
      <c r="O15" s="104" t="s">
        <v>2851</v>
      </c>
    </row>
    <row r="16" spans="1:16" ht="24.9" customHeight="1" x14ac:dyDescent="0.3">
      <c r="A16" s="100">
        <v>21</v>
      </c>
      <c r="B16" s="101" t="s">
        <v>2306</v>
      </c>
      <c r="C16" s="100">
        <v>2</v>
      </c>
      <c r="D16" s="100" t="s">
        <v>2468</v>
      </c>
      <c r="E16" s="101" t="s">
        <v>2323</v>
      </c>
      <c r="F16" s="100">
        <v>14017600199</v>
      </c>
      <c r="G16" s="88" t="s">
        <v>2852</v>
      </c>
      <c r="H16" s="100" t="s">
        <v>2590</v>
      </c>
      <c r="I16" s="100" t="s">
        <v>3</v>
      </c>
      <c r="J16" s="100">
        <v>1.5</v>
      </c>
      <c r="K16" s="100">
        <v>360</v>
      </c>
      <c r="L16" s="100"/>
      <c r="M16" s="103">
        <v>41901</v>
      </c>
      <c r="N16" s="100" t="s">
        <v>2287</v>
      </c>
      <c r="O16" s="104" t="s">
        <v>2853</v>
      </c>
    </row>
    <row r="17" spans="1:16" ht="24.9" customHeight="1" x14ac:dyDescent="0.3">
      <c r="A17" s="100">
        <v>21</v>
      </c>
      <c r="B17" s="101" t="s">
        <v>2308</v>
      </c>
      <c r="C17" s="100"/>
      <c r="D17" s="100"/>
      <c r="E17" s="101"/>
      <c r="F17" s="100">
        <v>14017600165</v>
      </c>
      <c r="G17" s="88" t="s">
        <v>2854</v>
      </c>
      <c r="H17" s="100" t="s">
        <v>2855</v>
      </c>
      <c r="I17" s="100" t="s">
        <v>12</v>
      </c>
      <c r="J17" s="100">
        <v>3.5</v>
      </c>
      <c r="K17" s="100">
        <v>768</v>
      </c>
      <c r="L17" s="100">
        <v>33</v>
      </c>
      <c r="M17" s="103">
        <v>41901</v>
      </c>
      <c r="N17" s="100" t="s">
        <v>2287</v>
      </c>
      <c r="O17" s="104" t="s">
        <v>2856</v>
      </c>
    </row>
    <row r="18" spans="1:16" ht="24.9" customHeight="1" x14ac:dyDescent="0.3">
      <c r="A18" s="100">
        <v>20</v>
      </c>
      <c r="B18" s="101" t="s">
        <v>2857</v>
      </c>
      <c r="C18" s="100">
        <v>2</v>
      </c>
      <c r="D18" s="100" t="s">
        <v>2468</v>
      </c>
      <c r="E18" s="101" t="s">
        <v>2478</v>
      </c>
      <c r="F18" s="100">
        <v>14017600173</v>
      </c>
      <c r="G18" s="88" t="s">
        <v>2858</v>
      </c>
      <c r="H18" s="100" t="s">
        <v>1612</v>
      </c>
      <c r="I18" s="100" t="s">
        <v>12</v>
      </c>
      <c r="J18" s="100">
        <v>6.5</v>
      </c>
      <c r="K18" s="100">
        <v>912</v>
      </c>
      <c r="L18" s="100">
        <v>53</v>
      </c>
      <c r="M18" s="103">
        <v>41901</v>
      </c>
      <c r="N18" s="100" t="s">
        <v>2287</v>
      </c>
      <c r="O18" s="104" t="s">
        <v>2859</v>
      </c>
    </row>
    <row r="19" spans="1:16" ht="24.9" customHeight="1" x14ac:dyDescent="0.3">
      <c r="A19" s="100">
        <v>20</v>
      </c>
      <c r="B19" s="101" t="s">
        <v>2857</v>
      </c>
      <c r="C19" s="100"/>
      <c r="D19" s="100"/>
      <c r="E19" s="101"/>
      <c r="F19" s="100"/>
      <c r="G19" s="88"/>
      <c r="H19" s="100"/>
      <c r="I19" s="100"/>
      <c r="J19" s="100"/>
      <c r="K19" s="100"/>
      <c r="L19" s="100"/>
      <c r="M19" s="103"/>
      <c r="N19" s="100"/>
      <c r="O19" s="104"/>
    </row>
    <row r="20" spans="1:16" ht="24.9" customHeight="1" x14ac:dyDescent="0.3">
      <c r="A20" s="111"/>
      <c r="B20" s="111"/>
      <c r="C20" s="116">
        <v>16</v>
      </c>
      <c r="D20" s="116"/>
      <c r="E20" s="111"/>
      <c r="F20" s="111"/>
      <c r="H20" s="111"/>
      <c r="I20" s="111"/>
      <c r="J20" s="111"/>
      <c r="K20" s="111"/>
      <c r="L20" s="111"/>
      <c r="M20" s="111"/>
      <c r="N20" s="7"/>
      <c r="O20" s="111"/>
    </row>
    <row r="21" spans="1:16" ht="24.9" customHeight="1" x14ac:dyDescent="0.3">
      <c r="A21" s="123"/>
      <c r="B21" s="123"/>
      <c r="C21" s="123"/>
      <c r="D21" s="165"/>
      <c r="E21" s="123"/>
      <c r="F21" s="123"/>
      <c r="G21" s="123"/>
      <c r="H21" s="123"/>
      <c r="I21" s="123"/>
      <c r="J21" s="123"/>
      <c r="K21" s="123"/>
      <c r="L21" s="123"/>
      <c r="M21" s="123"/>
      <c r="N21" s="125"/>
      <c r="O21" s="123"/>
    </row>
    <row r="22" spans="1:16" ht="24.9" customHeight="1" x14ac:dyDescent="0.4">
      <c r="A22" s="121" t="s">
        <v>2860</v>
      </c>
      <c r="B22" s="111"/>
      <c r="C22" s="111"/>
      <c r="D22" s="116"/>
      <c r="E22" s="111"/>
      <c r="F22" s="111"/>
      <c r="G22" s="111"/>
      <c r="H22" s="111"/>
      <c r="I22" s="111"/>
      <c r="J22" s="111"/>
      <c r="K22" s="111"/>
      <c r="L22" s="111"/>
      <c r="M22" s="111"/>
      <c r="N22" s="7"/>
      <c r="O22" s="111"/>
    </row>
    <row r="23" spans="1:16" s="99" customFormat="1" ht="24.9" customHeight="1" x14ac:dyDescent="0.25">
      <c r="A23" s="94" t="s">
        <v>2253</v>
      </c>
      <c r="B23" s="94" t="s">
        <v>2254</v>
      </c>
      <c r="C23" s="94" t="s">
        <v>2255</v>
      </c>
      <c r="D23" s="95" t="s">
        <v>2455</v>
      </c>
      <c r="E23" s="94" t="s">
        <v>2456</v>
      </c>
      <c r="F23" s="95" t="s">
        <v>2256</v>
      </c>
      <c r="G23" s="95" t="s">
        <v>430</v>
      </c>
      <c r="H23" s="95" t="s">
        <v>431</v>
      </c>
      <c r="I23" s="95" t="s">
        <v>432</v>
      </c>
      <c r="J23" s="95" t="s">
        <v>433</v>
      </c>
      <c r="K23" s="95" t="s">
        <v>2257</v>
      </c>
      <c r="L23" s="95" t="s">
        <v>2258</v>
      </c>
      <c r="M23" s="96" t="s">
        <v>2259</v>
      </c>
      <c r="N23" s="95" t="s">
        <v>2260</v>
      </c>
      <c r="O23" s="97" t="s">
        <v>2480</v>
      </c>
    </row>
    <row r="24" spans="1:16" ht="24.9" customHeight="1" x14ac:dyDescent="0.3">
      <c r="A24" s="100">
        <v>3</v>
      </c>
      <c r="B24" s="101" t="s">
        <v>2319</v>
      </c>
      <c r="C24" s="100">
        <v>2</v>
      </c>
      <c r="D24" s="100">
        <v>4</v>
      </c>
      <c r="E24" s="101" t="s">
        <v>2481</v>
      </c>
      <c r="F24" s="100">
        <v>14017600363</v>
      </c>
      <c r="G24" s="88" t="s">
        <v>2861</v>
      </c>
      <c r="H24" s="100" t="s">
        <v>2862</v>
      </c>
      <c r="I24" s="100" t="s">
        <v>2863</v>
      </c>
      <c r="J24" s="100">
        <v>0.5</v>
      </c>
      <c r="K24" s="100">
        <v>260</v>
      </c>
      <c r="L24" s="100"/>
      <c r="M24" s="103">
        <v>41906</v>
      </c>
      <c r="N24" s="88" t="s">
        <v>2287</v>
      </c>
      <c r="O24" s="100" t="s">
        <v>2864</v>
      </c>
    </row>
    <row r="25" spans="1:16" ht="24.9" customHeight="1" x14ac:dyDescent="0.3">
      <c r="A25" s="100">
        <v>3</v>
      </c>
      <c r="B25" s="101" t="s">
        <v>2322</v>
      </c>
      <c r="C25" s="100"/>
      <c r="D25" s="100"/>
      <c r="E25" s="101"/>
      <c r="F25" s="100">
        <v>14017600355</v>
      </c>
      <c r="G25" s="88" t="s">
        <v>2865</v>
      </c>
      <c r="H25" s="100" t="s">
        <v>2866</v>
      </c>
      <c r="I25" s="100" t="s">
        <v>3</v>
      </c>
      <c r="J25" s="100">
        <v>8.5</v>
      </c>
      <c r="K25" s="100">
        <v>688</v>
      </c>
      <c r="L25" s="100"/>
      <c r="M25" s="103">
        <v>41906</v>
      </c>
      <c r="N25" s="88" t="s">
        <v>2287</v>
      </c>
      <c r="O25" s="100" t="s">
        <v>2867</v>
      </c>
    </row>
    <row r="26" spans="1:16" ht="24.9" customHeight="1" x14ac:dyDescent="0.3">
      <c r="A26" s="100" t="s">
        <v>2270</v>
      </c>
      <c r="B26" s="101" t="s">
        <v>2324</v>
      </c>
      <c r="C26" s="100">
        <v>1</v>
      </c>
      <c r="D26" s="106" t="s">
        <v>2461</v>
      </c>
      <c r="E26" s="101"/>
      <c r="F26" s="100">
        <v>14017600389</v>
      </c>
      <c r="G26" s="88" t="s">
        <v>848</v>
      </c>
      <c r="H26" s="105" t="s">
        <v>849</v>
      </c>
      <c r="I26" s="100" t="s">
        <v>12</v>
      </c>
      <c r="J26" s="100">
        <v>2.5</v>
      </c>
      <c r="K26" s="100">
        <v>641</v>
      </c>
      <c r="L26" s="112">
        <v>27.5</v>
      </c>
      <c r="M26" s="103">
        <v>41905</v>
      </c>
      <c r="N26" s="88" t="s">
        <v>2287</v>
      </c>
      <c r="O26" s="100" t="s">
        <v>2868</v>
      </c>
      <c r="P26" s="107"/>
    </row>
    <row r="27" spans="1:16" ht="24.9" customHeight="1" x14ac:dyDescent="0.3">
      <c r="A27" s="100">
        <v>14</v>
      </c>
      <c r="B27" s="101" t="s">
        <v>2324</v>
      </c>
      <c r="C27" s="100">
        <v>1</v>
      </c>
      <c r="D27" s="100">
        <v>16</v>
      </c>
      <c r="E27" s="101"/>
      <c r="F27" s="100">
        <v>14017600371</v>
      </c>
      <c r="G27" s="88" t="s">
        <v>782</v>
      </c>
      <c r="H27" s="100" t="s">
        <v>2869</v>
      </c>
      <c r="I27" s="100" t="s">
        <v>12</v>
      </c>
      <c r="J27" s="100">
        <v>5.5</v>
      </c>
      <c r="K27" s="100">
        <v>718</v>
      </c>
      <c r="L27" s="100">
        <v>43</v>
      </c>
      <c r="M27" s="103">
        <v>41905</v>
      </c>
      <c r="N27" s="88" t="s">
        <v>2287</v>
      </c>
      <c r="O27" s="100" t="s">
        <v>2870</v>
      </c>
      <c r="P27" s="107"/>
    </row>
    <row r="28" spans="1:16" ht="24.9" customHeight="1" x14ac:dyDescent="0.3">
      <c r="A28" s="111"/>
      <c r="B28" s="101" t="s">
        <v>1426</v>
      </c>
      <c r="C28" s="100">
        <v>1</v>
      </c>
      <c r="D28" s="100" t="s">
        <v>2461</v>
      </c>
      <c r="E28" s="101"/>
      <c r="F28" s="100">
        <v>14017600264</v>
      </c>
      <c r="G28" s="166" t="s">
        <v>2871</v>
      </c>
      <c r="H28" s="106" t="s">
        <v>2872</v>
      </c>
      <c r="I28" s="106" t="s">
        <v>12</v>
      </c>
      <c r="J28" s="106">
        <v>2.5</v>
      </c>
      <c r="K28" s="106">
        <v>714</v>
      </c>
      <c r="L28" s="167">
        <v>30</v>
      </c>
      <c r="M28" s="103">
        <v>41906</v>
      </c>
      <c r="N28" s="168" t="s">
        <v>2287</v>
      </c>
      <c r="O28" s="100" t="s">
        <v>2873</v>
      </c>
    </row>
    <row r="29" spans="1:16" ht="24.9" customHeight="1" x14ac:dyDescent="0.3">
      <c r="A29" s="100">
        <v>15</v>
      </c>
      <c r="B29" s="101" t="s">
        <v>2874</v>
      </c>
      <c r="C29" s="100">
        <v>1</v>
      </c>
      <c r="D29" s="100">
        <v>2</v>
      </c>
      <c r="E29" s="101"/>
      <c r="F29" s="100">
        <v>14017600330</v>
      </c>
      <c r="G29" s="88" t="s">
        <v>2875</v>
      </c>
      <c r="H29" s="100" t="s">
        <v>2874</v>
      </c>
      <c r="I29" s="100" t="s">
        <v>3</v>
      </c>
      <c r="J29" s="100">
        <v>1.5</v>
      </c>
      <c r="K29" s="100">
        <v>430</v>
      </c>
      <c r="L29" s="112">
        <v>31.5</v>
      </c>
      <c r="M29" s="103">
        <v>41907</v>
      </c>
      <c r="N29" s="169" t="s">
        <v>2287</v>
      </c>
      <c r="O29" s="100" t="s">
        <v>2876</v>
      </c>
      <c r="P29" s="107"/>
    </row>
    <row r="30" spans="1:16" ht="24.9" customHeight="1" x14ac:dyDescent="0.3">
      <c r="A30" s="100">
        <v>15</v>
      </c>
      <c r="B30" s="101" t="s">
        <v>2302</v>
      </c>
      <c r="C30" s="100">
        <v>1</v>
      </c>
      <c r="D30" s="100">
        <v>15</v>
      </c>
      <c r="E30" s="101"/>
      <c r="F30" s="100">
        <v>14017600223</v>
      </c>
      <c r="G30" s="88" t="s">
        <v>763</v>
      </c>
      <c r="H30" s="100" t="s">
        <v>793</v>
      </c>
      <c r="I30" s="100" t="s">
        <v>12</v>
      </c>
      <c r="J30" s="100">
        <v>2.5</v>
      </c>
      <c r="K30" s="100">
        <v>567</v>
      </c>
      <c r="L30" s="112">
        <v>31.5</v>
      </c>
      <c r="M30" s="103">
        <v>41906</v>
      </c>
      <c r="N30" s="169" t="s">
        <v>2287</v>
      </c>
      <c r="O30" s="100" t="s">
        <v>2877</v>
      </c>
      <c r="P30" s="107"/>
    </row>
    <row r="31" spans="1:16" ht="24.9" customHeight="1" x14ac:dyDescent="0.3">
      <c r="A31" s="111"/>
      <c r="B31" s="101" t="s">
        <v>1408</v>
      </c>
      <c r="C31" s="100">
        <v>1</v>
      </c>
      <c r="D31" s="100">
        <v>3</v>
      </c>
      <c r="E31" s="101"/>
      <c r="F31" s="100">
        <v>14017600215</v>
      </c>
      <c r="G31" s="88" t="s">
        <v>782</v>
      </c>
      <c r="H31" s="100" t="s">
        <v>2604</v>
      </c>
      <c r="I31" s="100" t="s">
        <v>12</v>
      </c>
      <c r="J31" s="100">
        <v>3.5</v>
      </c>
      <c r="K31" s="100">
        <v>723</v>
      </c>
      <c r="L31" s="112">
        <v>38</v>
      </c>
      <c r="M31" s="103">
        <v>41905</v>
      </c>
      <c r="N31" s="88" t="s">
        <v>2287</v>
      </c>
      <c r="O31" s="100" t="s">
        <v>2878</v>
      </c>
    </row>
    <row r="32" spans="1:16" ht="24.9" customHeight="1" x14ac:dyDescent="0.3">
      <c r="A32" s="101"/>
      <c r="B32" s="101" t="s">
        <v>2879</v>
      </c>
      <c r="C32" s="100">
        <v>1</v>
      </c>
      <c r="D32" s="100">
        <v>5</v>
      </c>
      <c r="E32" s="101"/>
      <c r="F32" s="100">
        <v>14017600231</v>
      </c>
      <c r="G32" s="106" t="s">
        <v>2880</v>
      </c>
      <c r="H32" s="106" t="s">
        <v>2605</v>
      </c>
      <c r="I32" s="106" t="s">
        <v>12</v>
      </c>
      <c r="J32" s="106" t="s">
        <v>2529</v>
      </c>
      <c r="K32" s="106" t="s">
        <v>2529</v>
      </c>
      <c r="L32" s="167">
        <v>32</v>
      </c>
      <c r="M32" s="103">
        <v>41905</v>
      </c>
      <c r="N32" s="170" t="s">
        <v>2529</v>
      </c>
      <c r="O32" s="171" t="s">
        <v>2881</v>
      </c>
      <c r="P32" s="106" t="s">
        <v>2882</v>
      </c>
    </row>
    <row r="33" spans="1:15" ht="24.9" customHeight="1" x14ac:dyDescent="0.3">
      <c r="A33" s="100">
        <v>18</v>
      </c>
      <c r="B33" s="101" t="s">
        <v>2335</v>
      </c>
      <c r="C33" s="100">
        <v>2</v>
      </c>
      <c r="D33" s="100" t="s">
        <v>2468</v>
      </c>
      <c r="E33" s="101" t="s">
        <v>2494</v>
      </c>
      <c r="F33" s="100">
        <v>14017600249</v>
      </c>
      <c r="G33" s="88" t="s">
        <v>2883</v>
      </c>
      <c r="H33" s="100" t="s">
        <v>1411</v>
      </c>
      <c r="I33" s="100" t="s">
        <v>12</v>
      </c>
      <c r="J33" s="100">
        <v>5.5</v>
      </c>
      <c r="K33" s="100">
        <v>880</v>
      </c>
      <c r="L33" s="100">
        <v>41</v>
      </c>
      <c r="M33" s="103">
        <v>41905</v>
      </c>
      <c r="N33" s="169" t="s">
        <v>2287</v>
      </c>
      <c r="O33" s="100" t="s">
        <v>2884</v>
      </c>
    </row>
    <row r="34" spans="1:15" ht="24.9" customHeight="1" x14ac:dyDescent="0.3">
      <c r="A34" s="100">
        <v>18</v>
      </c>
      <c r="B34" s="101" t="s">
        <v>2335</v>
      </c>
      <c r="C34" s="100"/>
      <c r="D34" s="100"/>
      <c r="E34" s="101"/>
      <c r="F34" s="100">
        <v>14017600306</v>
      </c>
      <c r="G34" s="88" t="s">
        <v>782</v>
      </c>
      <c r="H34" s="100" t="s">
        <v>2607</v>
      </c>
      <c r="I34" s="100" t="s">
        <v>3</v>
      </c>
      <c r="J34" s="100">
        <v>4.5</v>
      </c>
      <c r="K34" s="100">
        <v>532</v>
      </c>
      <c r="L34" s="100"/>
      <c r="M34" s="103">
        <v>41906</v>
      </c>
      <c r="N34" s="169" t="s">
        <v>2287</v>
      </c>
      <c r="O34" s="100" t="s">
        <v>2885</v>
      </c>
    </row>
    <row r="35" spans="1:15" ht="24.9" customHeight="1" x14ac:dyDescent="0.3">
      <c r="A35" s="100">
        <v>8</v>
      </c>
      <c r="B35" s="101" t="s">
        <v>2338</v>
      </c>
      <c r="C35" s="100">
        <v>3</v>
      </c>
      <c r="D35" s="100" t="s">
        <v>2468</v>
      </c>
      <c r="E35" s="101" t="s">
        <v>2472</v>
      </c>
      <c r="F35" s="100">
        <v>14017600322</v>
      </c>
      <c r="G35" s="88" t="s">
        <v>574</v>
      </c>
      <c r="H35" s="100" t="s">
        <v>2886</v>
      </c>
      <c r="I35" s="100" t="s">
        <v>3</v>
      </c>
      <c r="J35" s="100">
        <v>2.5</v>
      </c>
      <c r="K35" s="100">
        <v>314</v>
      </c>
      <c r="L35" s="100"/>
      <c r="M35" s="103">
        <v>41905</v>
      </c>
      <c r="N35" s="169" t="s">
        <v>2287</v>
      </c>
      <c r="O35" s="100" t="s">
        <v>2887</v>
      </c>
    </row>
    <row r="36" spans="1:15" ht="24.9" customHeight="1" x14ac:dyDescent="0.3">
      <c r="A36" s="100">
        <v>8</v>
      </c>
      <c r="B36" s="101" t="s">
        <v>2338</v>
      </c>
      <c r="C36" s="108"/>
      <c r="D36" s="100"/>
      <c r="E36" s="101"/>
      <c r="F36" s="100">
        <v>14017600272</v>
      </c>
      <c r="G36" s="88" t="s">
        <v>2888</v>
      </c>
      <c r="H36" s="100" t="s">
        <v>2610</v>
      </c>
      <c r="I36" s="100" t="s">
        <v>3</v>
      </c>
      <c r="J36" s="100" t="s">
        <v>1364</v>
      </c>
      <c r="K36" s="100">
        <v>600</v>
      </c>
      <c r="L36" s="100"/>
      <c r="M36" s="103">
        <v>41906</v>
      </c>
      <c r="N36" s="169" t="s">
        <v>2287</v>
      </c>
      <c r="O36" s="100" t="s">
        <v>2889</v>
      </c>
    </row>
    <row r="37" spans="1:15" ht="24.9" customHeight="1" x14ac:dyDescent="0.3">
      <c r="A37" s="100">
        <v>8</v>
      </c>
      <c r="B37" s="101" t="s">
        <v>2338</v>
      </c>
      <c r="C37" s="108"/>
      <c r="D37" s="100"/>
      <c r="E37" s="101"/>
      <c r="F37" s="100">
        <v>14017600298</v>
      </c>
      <c r="G37" s="88" t="s">
        <v>2890</v>
      </c>
      <c r="H37" s="100" t="s">
        <v>1458</v>
      </c>
      <c r="I37" s="100" t="s">
        <v>3</v>
      </c>
      <c r="J37" s="100">
        <v>1.5</v>
      </c>
      <c r="K37" s="100">
        <v>345</v>
      </c>
      <c r="L37" s="100"/>
      <c r="M37" s="103">
        <v>41906</v>
      </c>
      <c r="N37" s="169" t="s">
        <v>2287</v>
      </c>
      <c r="O37" s="100" t="s">
        <v>2891</v>
      </c>
    </row>
    <row r="38" spans="1:15" ht="24.9" customHeight="1" x14ac:dyDescent="0.3">
      <c r="A38" s="100">
        <v>21</v>
      </c>
      <c r="B38" s="101" t="s">
        <v>2362</v>
      </c>
      <c r="C38" s="100">
        <v>2</v>
      </c>
      <c r="D38" s="100" t="s">
        <v>2468</v>
      </c>
      <c r="E38" s="101" t="s">
        <v>2323</v>
      </c>
      <c r="F38" s="100">
        <v>14017600207</v>
      </c>
      <c r="G38" s="88" t="s">
        <v>2842</v>
      </c>
      <c r="H38" s="100" t="s">
        <v>2892</v>
      </c>
      <c r="I38" s="100" t="s">
        <v>12</v>
      </c>
      <c r="J38" s="100">
        <v>3.5</v>
      </c>
      <c r="K38" s="100">
        <v>826</v>
      </c>
      <c r="L38" s="100">
        <v>34</v>
      </c>
      <c r="M38" s="103">
        <v>41904</v>
      </c>
      <c r="N38" s="169" t="s">
        <v>2287</v>
      </c>
      <c r="O38" s="100" t="s">
        <v>2893</v>
      </c>
    </row>
    <row r="39" spans="1:15" ht="24.9" customHeight="1" x14ac:dyDescent="0.3">
      <c r="A39" s="100">
        <v>21</v>
      </c>
      <c r="B39" s="101" t="s">
        <v>2362</v>
      </c>
      <c r="C39" s="100"/>
      <c r="D39" s="100"/>
      <c r="E39" s="101"/>
      <c r="F39" s="100">
        <v>14017600280</v>
      </c>
      <c r="G39" s="88" t="s">
        <v>2894</v>
      </c>
      <c r="H39" s="100" t="s">
        <v>2895</v>
      </c>
      <c r="I39" s="100" t="s">
        <v>12</v>
      </c>
      <c r="J39" s="106">
        <v>2.5</v>
      </c>
      <c r="K39" s="100">
        <v>560</v>
      </c>
      <c r="L39" s="100">
        <v>33</v>
      </c>
      <c r="M39" s="103">
        <v>41906</v>
      </c>
      <c r="N39" s="169" t="s">
        <v>2287</v>
      </c>
      <c r="O39" s="100" t="s">
        <v>2896</v>
      </c>
    </row>
    <row r="40" spans="1:15" ht="24.9" customHeight="1" x14ac:dyDescent="0.3">
      <c r="A40" s="100">
        <v>20</v>
      </c>
      <c r="B40" s="101" t="s">
        <v>2897</v>
      </c>
      <c r="C40" s="100">
        <v>2</v>
      </c>
      <c r="D40" s="100" t="s">
        <v>2468</v>
      </c>
      <c r="E40" s="101" t="s">
        <v>2478</v>
      </c>
      <c r="F40" s="100">
        <v>14017600314</v>
      </c>
      <c r="G40" s="88" t="s">
        <v>2898</v>
      </c>
      <c r="H40" s="100" t="s">
        <v>2899</v>
      </c>
      <c r="I40" s="100" t="s">
        <v>12</v>
      </c>
      <c r="J40" s="100">
        <v>9.5</v>
      </c>
      <c r="K40" s="100">
        <v>900</v>
      </c>
      <c r="L40" s="112">
        <v>50.5</v>
      </c>
      <c r="M40" s="103">
        <v>41907</v>
      </c>
      <c r="N40" s="169" t="s">
        <v>2287</v>
      </c>
      <c r="O40" s="100" t="s">
        <v>2900</v>
      </c>
    </row>
    <row r="41" spans="1:15" ht="24.9" customHeight="1" x14ac:dyDescent="0.3">
      <c r="A41" s="100">
        <v>20</v>
      </c>
      <c r="B41" s="101" t="s">
        <v>2897</v>
      </c>
      <c r="C41" s="100"/>
      <c r="D41" s="100"/>
      <c r="E41" s="101"/>
      <c r="F41" s="100">
        <v>14017600348</v>
      </c>
      <c r="G41" s="88" t="s">
        <v>2901</v>
      </c>
      <c r="H41" s="100" t="s">
        <v>2902</v>
      </c>
      <c r="I41" s="100" t="s">
        <v>3</v>
      </c>
      <c r="J41" s="100">
        <v>6.5</v>
      </c>
      <c r="K41" s="100">
        <v>573</v>
      </c>
      <c r="L41" s="100"/>
      <c r="M41" s="103">
        <v>41907</v>
      </c>
      <c r="N41" s="169" t="s">
        <v>2287</v>
      </c>
      <c r="O41" s="100" t="s">
        <v>2903</v>
      </c>
    </row>
    <row r="42" spans="1:15" ht="24.9" customHeight="1" x14ac:dyDescent="0.3">
      <c r="A42" s="100">
        <v>7</v>
      </c>
      <c r="B42" s="101" t="s">
        <v>2904</v>
      </c>
      <c r="C42" s="100">
        <v>2</v>
      </c>
      <c r="D42" s="100"/>
      <c r="E42" s="101" t="s">
        <v>2502</v>
      </c>
      <c r="F42" s="100">
        <v>14017600256</v>
      </c>
      <c r="G42" s="88" t="s">
        <v>929</v>
      </c>
      <c r="H42" s="100" t="s">
        <v>2905</v>
      </c>
      <c r="I42" s="100" t="s">
        <v>12</v>
      </c>
      <c r="J42" s="100">
        <v>3.5</v>
      </c>
      <c r="K42" s="100">
        <v>770</v>
      </c>
      <c r="L42" s="112">
        <v>37.75</v>
      </c>
      <c r="M42" s="103">
        <v>41906</v>
      </c>
      <c r="N42" s="169" t="s">
        <v>2287</v>
      </c>
      <c r="O42" s="100" t="s">
        <v>2906</v>
      </c>
    </row>
    <row r="43" spans="1:15" ht="24.9" customHeight="1" x14ac:dyDescent="0.3">
      <c r="A43" s="100">
        <v>7</v>
      </c>
      <c r="B43" s="101" t="s">
        <v>2904</v>
      </c>
      <c r="C43" s="100"/>
      <c r="D43" s="100"/>
      <c r="E43" s="101"/>
      <c r="F43" s="100" t="s">
        <v>2841</v>
      </c>
      <c r="G43" s="88"/>
      <c r="H43" s="100"/>
      <c r="I43" s="100"/>
      <c r="J43" s="100"/>
      <c r="K43" s="100"/>
      <c r="L43" s="100"/>
      <c r="M43" s="103"/>
      <c r="N43" s="169"/>
      <c r="O43" s="100"/>
    </row>
    <row r="44" spans="1:15" ht="24.9" customHeight="1" x14ac:dyDescent="0.3">
      <c r="A44" s="111"/>
      <c r="B44" s="113" t="s">
        <v>1408</v>
      </c>
      <c r="C44" s="116">
        <v>1</v>
      </c>
      <c r="D44" s="116">
        <v>3</v>
      </c>
      <c r="E44" s="111"/>
      <c r="F44" s="100">
        <v>14017600215</v>
      </c>
      <c r="G44" s="166" t="s">
        <v>782</v>
      </c>
      <c r="H44" s="106" t="s">
        <v>2604</v>
      </c>
      <c r="I44" s="106" t="s">
        <v>12</v>
      </c>
      <c r="J44" s="106">
        <v>3.5</v>
      </c>
      <c r="K44" s="106">
        <v>723</v>
      </c>
      <c r="L44" s="167">
        <v>38</v>
      </c>
      <c r="M44" s="103">
        <v>41905</v>
      </c>
      <c r="N44" s="168" t="s">
        <v>2287</v>
      </c>
      <c r="O44" s="100" t="s">
        <v>2878</v>
      </c>
    </row>
    <row r="45" spans="1:15" ht="24.9" customHeight="1" x14ac:dyDescent="0.3">
      <c r="A45" s="126"/>
      <c r="B45" s="126"/>
      <c r="C45" s="126"/>
      <c r="D45" s="172"/>
      <c r="E45" s="126"/>
      <c r="F45" s="126"/>
      <c r="G45" s="128"/>
      <c r="H45" s="126"/>
      <c r="I45" s="126"/>
      <c r="J45" s="126"/>
      <c r="K45" s="126"/>
      <c r="L45" s="126"/>
      <c r="M45" s="126"/>
      <c r="N45" s="128"/>
      <c r="O45" s="126"/>
    </row>
    <row r="46" spans="1:15" ht="24.9" customHeight="1" x14ac:dyDescent="0.4">
      <c r="A46" s="121" t="s">
        <v>2907</v>
      </c>
      <c r="B46" s="111"/>
      <c r="C46" s="111"/>
      <c r="D46" s="116"/>
      <c r="E46" s="111"/>
      <c r="F46" s="111"/>
      <c r="H46" s="111"/>
      <c r="I46" s="111"/>
      <c r="J46" s="111"/>
      <c r="K46" s="111"/>
      <c r="L46" s="111"/>
      <c r="M46" s="111"/>
      <c r="O46" s="111"/>
    </row>
    <row r="47" spans="1:15" ht="24.9" customHeight="1" x14ac:dyDescent="0.3">
      <c r="A47" s="94" t="s">
        <v>2253</v>
      </c>
      <c r="B47" s="94" t="s">
        <v>2254</v>
      </c>
      <c r="C47" s="94" t="s">
        <v>2255</v>
      </c>
      <c r="D47" s="95" t="s">
        <v>2455</v>
      </c>
      <c r="E47" s="94" t="s">
        <v>2456</v>
      </c>
      <c r="F47" s="95" t="s">
        <v>2256</v>
      </c>
      <c r="G47" s="95" t="s">
        <v>430</v>
      </c>
      <c r="H47" s="95" t="s">
        <v>431</v>
      </c>
      <c r="I47" s="95" t="s">
        <v>432</v>
      </c>
      <c r="J47" s="95" t="s">
        <v>433</v>
      </c>
      <c r="K47" s="95" t="s">
        <v>2257</v>
      </c>
      <c r="L47" s="95" t="s">
        <v>2258</v>
      </c>
      <c r="M47" s="96" t="s">
        <v>2259</v>
      </c>
      <c r="N47" s="95" t="s">
        <v>2260</v>
      </c>
      <c r="O47" s="95" t="s">
        <v>2507</v>
      </c>
    </row>
    <row r="48" spans="1:15" ht="24.9" customHeight="1" x14ac:dyDescent="0.3">
      <c r="A48" s="173" t="s">
        <v>2908</v>
      </c>
      <c r="B48" s="101" t="s">
        <v>2505</v>
      </c>
      <c r="C48" s="101">
        <v>2</v>
      </c>
      <c r="D48" s="100"/>
      <c r="E48" s="101" t="s">
        <v>2514</v>
      </c>
      <c r="F48" s="100">
        <v>14017600462</v>
      </c>
      <c r="G48" s="88" t="s">
        <v>2909</v>
      </c>
      <c r="H48" s="100" t="s">
        <v>1403</v>
      </c>
      <c r="I48" s="100" t="s">
        <v>12</v>
      </c>
      <c r="J48" s="100">
        <v>3.5</v>
      </c>
      <c r="K48" s="100">
        <v>670</v>
      </c>
      <c r="L48" s="100">
        <v>27</v>
      </c>
      <c r="M48" s="103">
        <v>41912</v>
      </c>
      <c r="N48" s="88" t="s">
        <v>2287</v>
      </c>
      <c r="O48" s="100" t="s">
        <v>2910</v>
      </c>
    </row>
    <row r="49" spans="1:16" ht="24.9" customHeight="1" x14ac:dyDescent="0.3">
      <c r="A49" s="173" t="s">
        <v>2908</v>
      </c>
      <c r="B49" s="101"/>
      <c r="C49" s="101"/>
      <c r="D49" s="116"/>
      <c r="E49" s="101"/>
      <c r="F49" s="100">
        <v>14017600512</v>
      </c>
      <c r="G49" s="88" t="s">
        <v>2911</v>
      </c>
      <c r="H49" s="100" t="s">
        <v>1667</v>
      </c>
      <c r="I49" s="100" t="s">
        <v>12</v>
      </c>
      <c r="J49" s="100">
        <v>2.5</v>
      </c>
      <c r="K49" s="100">
        <v>674</v>
      </c>
      <c r="L49" s="100">
        <v>32</v>
      </c>
      <c r="M49" s="103">
        <v>41912</v>
      </c>
      <c r="N49" s="88" t="s">
        <v>2287</v>
      </c>
      <c r="O49" s="100" t="s">
        <v>2912</v>
      </c>
    </row>
    <row r="50" spans="1:16" ht="24.9" customHeight="1" x14ac:dyDescent="0.3">
      <c r="A50" s="101" t="s">
        <v>2270</v>
      </c>
      <c r="B50" s="101" t="s">
        <v>2913</v>
      </c>
      <c r="C50" s="101">
        <v>2</v>
      </c>
      <c r="D50" s="100"/>
      <c r="E50" s="101" t="s">
        <v>2325</v>
      </c>
      <c r="F50" s="100">
        <v>14017600447</v>
      </c>
      <c r="G50" s="88" t="s">
        <v>2914</v>
      </c>
      <c r="H50" s="100" t="s">
        <v>1558</v>
      </c>
      <c r="I50" s="100" t="s">
        <v>12</v>
      </c>
      <c r="J50" s="100">
        <v>8.5</v>
      </c>
      <c r="K50" s="100">
        <v>816</v>
      </c>
      <c r="L50" s="100">
        <v>47</v>
      </c>
      <c r="M50" s="103">
        <v>41911</v>
      </c>
      <c r="N50" s="88" t="s">
        <v>2287</v>
      </c>
      <c r="O50" s="100" t="s">
        <v>2915</v>
      </c>
    </row>
    <row r="51" spans="1:16" ht="24.9" customHeight="1" x14ac:dyDescent="0.3">
      <c r="A51" s="101" t="s">
        <v>2270</v>
      </c>
      <c r="B51" s="101" t="s">
        <v>2913</v>
      </c>
      <c r="C51" s="101"/>
      <c r="D51" s="106"/>
      <c r="E51" s="101"/>
      <c r="F51" s="100">
        <v>14017600439</v>
      </c>
      <c r="G51" s="100" t="s">
        <v>767</v>
      </c>
      <c r="H51" s="100" t="s">
        <v>2916</v>
      </c>
      <c r="I51" s="100" t="s">
        <v>12</v>
      </c>
      <c r="J51" s="100">
        <v>2.5</v>
      </c>
      <c r="K51" s="100">
        <v>578</v>
      </c>
      <c r="L51" s="100">
        <v>30</v>
      </c>
      <c r="M51" s="103">
        <v>41911</v>
      </c>
      <c r="N51" s="88" t="s">
        <v>2287</v>
      </c>
      <c r="O51" s="100" t="s">
        <v>2917</v>
      </c>
    </row>
    <row r="52" spans="1:16" ht="24.9" customHeight="1" x14ac:dyDescent="0.3">
      <c r="A52" s="101" t="s">
        <v>2918</v>
      </c>
      <c r="B52" s="101" t="s">
        <v>2269</v>
      </c>
      <c r="C52" s="101">
        <v>2</v>
      </c>
      <c r="D52" s="100"/>
      <c r="E52" s="101" t="s">
        <v>2323</v>
      </c>
      <c r="F52" s="100">
        <v>14017600413</v>
      </c>
      <c r="G52" s="88" t="s">
        <v>574</v>
      </c>
      <c r="H52" s="100" t="s">
        <v>1495</v>
      </c>
      <c r="I52" s="100" t="s">
        <v>12</v>
      </c>
      <c r="J52" s="100">
        <v>2.5</v>
      </c>
      <c r="K52" s="100">
        <v>574</v>
      </c>
      <c r="L52" s="100">
        <v>29</v>
      </c>
      <c r="M52" s="103">
        <v>41909</v>
      </c>
      <c r="N52" s="88" t="s">
        <v>2287</v>
      </c>
      <c r="O52" s="100" t="s">
        <v>2919</v>
      </c>
      <c r="P52" s="174"/>
    </row>
    <row r="53" spans="1:16" ht="24.9" customHeight="1" x14ac:dyDescent="0.3">
      <c r="A53" s="101" t="s">
        <v>2918</v>
      </c>
      <c r="B53" s="101"/>
      <c r="C53" s="101"/>
      <c r="D53" s="100"/>
      <c r="E53" s="101"/>
      <c r="F53" s="100">
        <v>14017600454</v>
      </c>
      <c r="G53" s="88" t="s">
        <v>929</v>
      </c>
      <c r="H53" s="100" t="s">
        <v>1502</v>
      </c>
      <c r="I53" s="100" t="s">
        <v>12</v>
      </c>
      <c r="J53" s="100">
        <v>2.5</v>
      </c>
      <c r="K53" s="100">
        <v>575</v>
      </c>
      <c r="L53" s="112">
        <v>28.5</v>
      </c>
      <c r="M53" s="103">
        <v>41911</v>
      </c>
      <c r="N53" s="88" t="s">
        <v>2287</v>
      </c>
      <c r="O53" s="100" t="s">
        <v>2920</v>
      </c>
    </row>
    <row r="54" spans="1:16" ht="24.9" customHeight="1" x14ac:dyDescent="0.3">
      <c r="A54" s="101" t="s">
        <v>2921</v>
      </c>
      <c r="B54" s="101" t="s">
        <v>2316</v>
      </c>
      <c r="C54" s="101">
        <v>2</v>
      </c>
      <c r="D54" s="100"/>
      <c r="E54" s="101" t="s">
        <v>2478</v>
      </c>
      <c r="F54" s="100">
        <v>14017600421</v>
      </c>
      <c r="G54" s="88" t="s">
        <v>2922</v>
      </c>
      <c r="H54" s="100" t="s">
        <v>2599</v>
      </c>
      <c r="I54" s="100" t="s">
        <v>12</v>
      </c>
      <c r="J54" s="100">
        <v>2.5</v>
      </c>
      <c r="K54" s="100">
        <v>624</v>
      </c>
      <c r="L54" s="100" t="s">
        <v>2529</v>
      </c>
      <c r="M54" s="103">
        <v>41911</v>
      </c>
      <c r="N54" s="88" t="s">
        <v>2287</v>
      </c>
      <c r="O54" s="100" t="s">
        <v>2923</v>
      </c>
      <c r="P54" t="s">
        <v>2924</v>
      </c>
    </row>
    <row r="55" spans="1:16" ht="24.9" customHeight="1" x14ac:dyDescent="0.3">
      <c r="A55" s="101" t="s">
        <v>2921</v>
      </c>
      <c r="B55" s="101"/>
      <c r="C55" s="101"/>
      <c r="D55" s="100"/>
      <c r="E55" s="101"/>
      <c r="F55" s="100">
        <v>14017600470</v>
      </c>
      <c r="G55" s="88" t="s">
        <v>2925</v>
      </c>
      <c r="H55" s="100" t="s">
        <v>1449</v>
      </c>
      <c r="I55" s="100" t="s">
        <v>12</v>
      </c>
      <c r="J55" s="100">
        <v>1.5</v>
      </c>
      <c r="K55" s="100">
        <v>482</v>
      </c>
      <c r="L55" s="112">
        <v>29.5</v>
      </c>
      <c r="M55" s="103">
        <v>41912</v>
      </c>
      <c r="N55" s="88" t="s">
        <v>2287</v>
      </c>
      <c r="O55" s="100" t="s">
        <v>2926</v>
      </c>
    </row>
    <row r="56" spans="1:16" ht="24.9" customHeight="1" x14ac:dyDescent="0.3">
      <c r="A56" s="101" t="s">
        <v>2927</v>
      </c>
      <c r="B56" s="101" t="s">
        <v>2294</v>
      </c>
      <c r="C56" s="101">
        <v>3</v>
      </c>
      <c r="D56" s="100"/>
      <c r="E56" s="101" t="s">
        <v>2494</v>
      </c>
      <c r="F56" s="100">
        <v>14017600397</v>
      </c>
      <c r="G56" s="88" t="s">
        <v>729</v>
      </c>
      <c r="H56" s="100" t="s">
        <v>2360</v>
      </c>
      <c r="I56" s="100" t="s">
        <v>12</v>
      </c>
      <c r="J56" s="100">
        <v>6.5</v>
      </c>
      <c r="K56" s="100">
        <v>860</v>
      </c>
      <c r="L56" s="100">
        <v>45</v>
      </c>
      <c r="M56" s="103">
        <v>41909</v>
      </c>
      <c r="N56" s="88" t="s">
        <v>2287</v>
      </c>
      <c r="O56" s="100" t="s">
        <v>2928</v>
      </c>
    </row>
    <row r="57" spans="1:16" ht="24.9" customHeight="1" x14ac:dyDescent="0.3">
      <c r="A57" s="101" t="s">
        <v>2927</v>
      </c>
      <c r="B57" s="101"/>
      <c r="C57" s="101"/>
      <c r="D57" s="100"/>
      <c r="E57" s="101"/>
      <c r="F57" s="100">
        <v>14017600405</v>
      </c>
      <c r="G57" s="88" t="s">
        <v>2929</v>
      </c>
      <c r="H57" s="100" t="s">
        <v>1458</v>
      </c>
      <c r="I57" s="100" t="s">
        <v>3</v>
      </c>
      <c r="J57" s="100">
        <v>1.5</v>
      </c>
      <c r="K57" s="100">
        <v>432</v>
      </c>
      <c r="L57" s="100"/>
      <c r="M57" s="103">
        <v>41909</v>
      </c>
      <c r="N57" s="88" t="s">
        <v>2287</v>
      </c>
      <c r="O57" s="100" t="s">
        <v>2930</v>
      </c>
    </row>
    <row r="58" spans="1:16" ht="24.9" customHeight="1" x14ac:dyDescent="0.3">
      <c r="A58" s="101" t="s">
        <v>2927</v>
      </c>
      <c r="B58" s="101"/>
      <c r="C58" s="101"/>
      <c r="D58" s="100"/>
      <c r="E58" s="101"/>
      <c r="F58" s="100">
        <v>14017600520</v>
      </c>
      <c r="G58" s="100" t="s">
        <v>2931</v>
      </c>
      <c r="H58" s="100" t="s">
        <v>1660</v>
      </c>
      <c r="I58" s="100" t="s">
        <v>3</v>
      </c>
      <c r="J58" s="100">
        <v>2.5</v>
      </c>
      <c r="K58" s="100">
        <v>512</v>
      </c>
      <c r="L58" s="100"/>
      <c r="M58" s="103">
        <v>41912</v>
      </c>
      <c r="N58" s="100" t="s">
        <v>2287</v>
      </c>
      <c r="O58" s="100" t="s">
        <v>2932</v>
      </c>
    </row>
    <row r="59" spans="1:16" ht="24.9" customHeight="1" x14ac:dyDescent="0.3">
      <c r="A59" s="101" t="s">
        <v>2933</v>
      </c>
      <c r="B59" s="101" t="s">
        <v>2934</v>
      </c>
      <c r="C59" s="101">
        <v>2</v>
      </c>
      <c r="D59" s="100"/>
      <c r="E59" s="101" t="s">
        <v>2472</v>
      </c>
      <c r="F59" s="100">
        <v>14017600488</v>
      </c>
      <c r="G59" s="88" t="s">
        <v>763</v>
      </c>
      <c r="H59" s="100" t="s">
        <v>2935</v>
      </c>
      <c r="I59" s="100" t="s">
        <v>12</v>
      </c>
      <c r="J59" s="100">
        <v>2.5</v>
      </c>
      <c r="K59" s="100">
        <v>622</v>
      </c>
      <c r="L59" s="100">
        <v>30</v>
      </c>
      <c r="M59" s="103">
        <v>41911</v>
      </c>
      <c r="N59" s="88" t="s">
        <v>2287</v>
      </c>
      <c r="O59" s="100" t="s">
        <v>2936</v>
      </c>
    </row>
    <row r="60" spans="1:16" ht="24.9" customHeight="1" x14ac:dyDescent="0.3">
      <c r="A60" s="101"/>
      <c r="B60" s="101"/>
      <c r="C60" s="101"/>
      <c r="D60" s="100"/>
      <c r="E60" s="101"/>
      <c r="F60" s="100">
        <v>14017600504</v>
      </c>
      <c r="G60" s="88" t="s">
        <v>2937</v>
      </c>
      <c r="H60" s="100" t="s">
        <v>1660</v>
      </c>
      <c r="I60" s="100" t="s">
        <v>12</v>
      </c>
      <c r="J60" s="100">
        <v>1.5</v>
      </c>
      <c r="K60" s="100">
        <v>480</v>
      </c>
      <c r="L60" s="100">
        <v>22</v>
      </c>
      <c r="M60" s="103">
        <v>41912</v>
      </c>
      <c r="N60" s="88" t="s">
        <v>2287</v>
      </c>
      <c r="O60" s="100" t="s">
        <v>2938</v>
      </c>
    </row>
    <row r="61" spans="1:16" ht="24.9" customHeight="1" x14ac:dyDescent="0.3">
      <c r="A61" s="111"/>
      <c r="B61" s="101" t="s">
        <v>2939</v>
      </c>
      <c r="C61" s="101">
        <v>1</v>
      </c>
      <c r="D61" s="100"/>
      <c r="E61" s="101" t="s">
        <v>2472</v>
      </c>
      <c r="F61" s="106">
        <v>14017600496</v>
      </c>
      <c r="G61" s="166" t="s">
        <v>2914</v>
      </c>
      <c r="H61" s="106" t="s">
        <v>1593</v>
      </c>
      <c r="I61" s="106" t="s">
        <v>12</v>
      </c>
      <c r="J61" s="106">
        <v>3.5</v>
      </c>
      <c r="K61" s="106">
        <v>727</v>
      </c>
      <c r="L61" s="106">
        <v>31</v>
      </c>
      <c r="M61" s="103">
        <v>41912</v>
      </c>
      <c r="N61" s="166" t="s">
        <v>2287</v>
      </c>
      <c r="O61" s="106" t="s">
        <v>2940</v>
      </c>
    </row>
    <row r="62" spans="1:16" ht="24.9" customHeight="1" x14ac:dyDescent="0.3">
      <c r="A62" s="126"/>
      <c r="B62" s="126"/>
      <c r="C62" s="126"/>
      <c r="D62" s="172"/>
      <c r="E62" s="126"/>
      <c r="F62" s="126"/>
      <c r="G62" s="128"/>
      <c r="H62" s="126"/>
      <c r="I62" s="126"/>
      <c r="J62" s="126"/>
      <c r="K62" s="126"/>
      <c r="L62" s="126"/>
      <c r="M62" s="126"/>
      <c r="N62" s="128"/>
      <c r="O62" s="126"/>
    </row>
    <row r="63" spans="1:16" ht="24.9" customHeight="1" x14ac:dyDescent="0.4">
      <c r="A63" s="121" t="s">
        <v>2941</v>
      </c>
      <c r="B63" s="111"/>
      <c r="C63" s="111"/>
      <c r="D63" s="116"/>
      <c r="E63" s="111"/>
      <c r="F63" s="111"/>
      <c r="H63" s="111"/>
      <c r="I63" s="111"/>
      <c r="J63" s="111"/>
      <c r="K63" s="111"/>
      <c r="L63" s="111"/>
      <c r="M63" s="111"/>
      <c r="O63" s="111"/>
    </row>
    <row r="64" spans="1:16" s="99" customFormat="1" ht="24.9" customHeight="1" x14ac:dyDescent="0.25">
      <c r="A64" s="94" t="s">
        <v>2253</v>
      </c>
      <c r="B64" s="94" t="s">
        <v>2254</v>
      </c>
      <c r="C64" s="94" t="s">
        <v>2255</v>
      </c>
      <c r="D64" s="95" t="s">
        <v>2455</v>
      </c>
      <c r="E64" s="94" t="s">
        <v>2456</v>
      </c>
      <c r="F64" s="94" t="s">
        <v>2256</v>
      </c>
      <c r="G64" s="95" t="s">
        <v>430</v>
      </c>
      <c r="H64" s="95" t="s">
        <v>431</v>
      </c>
      <c r="I64" s="95" t="s">
        <v>432</v>
      </c>
      <c r="J64" s="95" t="s">
        <v>433</v>
      </c>
      <c r="K64" s="95" t="s">
        <v>2257</v>
      </c>
      <c r="L64" s="95" t="s">
        <v>2258</v>
      </c>
      <c r="M64" s="96" t="s">
        <v>2259</v>
      </c>
      <c r="N64" s="95" t="s">
        <v>2260</v>
      </c>
      <c r="O64" s="95" t="s">
        <v>2520</v>
      </c>
    </row>
    <row r="65" spans="1:16" ht="24.9" customHeight="1" x14ac:dyDescent="0.3">
      <c r="A65" s="101">
        <v>3</v>
      </c>
      <c r="B65" s="101" t="s">
        <v>2350</v>
      </c>
      <c r="C65" s="101">
        <v>1</v>
      </c>
      <c r="D65" s="100">
        <v>4</v>
      </c>
      <c r="E65" s="101"/>
      <c r="F65" s="100">
        <v>14017600538</v>
      </c>
      <c r="G65" s="88" t="s">
        <v>2942</v>
      </c>
      <c r="H65" s="100" t="s">
        <v>1495</v>
      </c>
      <c r="I65" s="100" t="s">
        <v>12</v>
      </c>
      <c r="J65" s="100">
        <v>1.5</v>
      </c>
      <c r="K65" s="100" t="s">
        <v>2529</v>
      </c>
      <c r="L65" s="100">
        <v>25</v>
      </c>
      <c r="M65" s="103">
        <v>41914</v>
      </c>
      <c r="N65" s="88" t="s">
        <v>2287</v>
      </c>
      <c r="O65" s="100" t="s">
        <v>2943</v>
      </c>
      <c r="P65" t="s">
        <v>2882</v>
      </c>
    </row>
    <row r="66" spans="1:16" ht="24.9" customHeight="1" x14ac:dyDescent="0.3">
      <c r="A66" s="101">
        <v>4</v>
      </c>
      <c r="B66" s="101" t="s">
        <v>2944</v>
      </c>
      <c r="C66" s="101">
        <v>1</v>
      </c>
      <c r="D66" s="116">
        <v>3</v>
      </c>
      <c r="E66" s="101"/>
      <c r="F66" s="100">
        <v>14017600686</v>
      </c>
      <c r="G66" s="88" t="s">
        <v>2945</v>
      </c>
      <c r="H66" s="100" t="s">
        <v>2684</v>
      </c>
      <c r="I66" s="100" t="s">
        <v>12</v>
      </c>
      <c r="J66" s="100">
        <v>4.5</v>
      </c>
      <c r="K66" s="100">
        <v>772</v>
      </c>
      <c r="L66" s="112">
        <v>35.5</v>
      </c>
      <c r="M66" s="103">
        <v>41917</v>
      </c>
      <c r="N66" s="88" t="s">
        <v>2287</v>
      </c>
      <c r="O66" s="100" t="s">
        <v>2946</v>
      </c>
    </row>
    <row r="67" spans="1:16" ht="24.9" customHeight="1" x14ac:dyDescent="0.3">
      <c r="A67" s="101">
        <v>22</v>
      </c>
      <c r="B67" s="101" t="s">
        <v>2356</v>
      </c>
      <c r="C67" s="101">
        <v>1</v>
      </c>
      <c r="D67" s="100">
        <v>2</v>
      </c>
      <c r="E67" s="101"/>
      <c r="F67" s="100">
        <v>14017600694</v>
      </c>
      <c r="G67" s="88" t="s">
        <v>2947</v>
      </c>
      <c r="H67" s="100" t="s">
        <v>1465</v>
      </c>
      <c r="I67" s="100" t="s">
        <v>12</v>
      </c>
      <c r="J67" s="100">
        <v>1.5</v>
      </c>
      <c r="K67" s="100">
        <v>481</v>
      </c>
      <c r="L67" s="100">
        <v>22</v>
      </c>
      <c r="M67" s="103">
        <v>41917</v>
      </c>
      <c r="N67" s="88" t="s">
        <v>2287</v>
      </c>
      <c r="O67" s="175" t="s">
        <v>2948</v>
      </c>
    </row>
    <row r="68" spans="1:16" ht="24.9" customHeight="1" x14ac:dyDescent="0.3">
      <c r="A68" s="101" t="s">
        <v>2270</v>
      </c>
      <c r="B68" s="101" t="s">
        <v>2360</v>
      </c>
      <c r="C68" s="101">
        <v>1</v>
      </c>
      <c r="D68" s="106" t="s">
        <v>2461</v>
      </c>
      <c r="E68" s="101"/>
      <c r="F68" s="100">
        <v>14017600652</v>
      </c>
      <c r="G68" s="100" t="s">
        <v>849</v>
      </c>
      <c r="H68" s="100" t="s">
        <v>2949</v>
      </c>
      <c r="I68" s="100" t="s">
        <v>12</v>
      </c>
      <c r="J68" s="100">
        <v>4.5</v>
      </c>
      <c r="K68" s="100">
        <v>786</v>
      </c>
      <c r="L68" s="112">
        <v>39.5</v>
      </c>
      <c r="M68" s="103">
        <v>41916</v>
      </c>
      <c r="N68" s="88" t="s">
        <v>2287</v>
      </c>
      <c r="O68" s="100" t="s">
        <v>2950</v>
      </c>
    </row>
    <row r="69" spans="1:16" ht="24.9" customHeight="1" x14ac:dyDescent="0.3">
      <c r="A69" s="101">
        <v>14</v>
      </c>
      <c r="B69" s="101" t="s">
        <v>2951</v>
      </c>
      <c r="C69" s="101">
        <v>1</v>
      </c>
      <c r="D69" s="100"/>
      <c r="E69" s="101" t="s">
        <v>2472</v>
      </c>
      <c r="F69" s="100">
        <v>14017600553</v>
      </c>
      <c r="G69" s="88" t="s">
        <v>2952</v>
      </c>
      <c r="H69" s="100" t="s">
        <v>2953</v>
      </c>
      <c r="I69" s="100" t="s">
        <v>12</v>
      </c>
      <c r="J69" s="100">
        <v>5.5</v>
      </c>
      <c r="K69" s="100">
        <v>777</v>
      </c>
      <c r="L69" s="100">
        <v>34</v>
      </c>
      <c r="M69" s="103">
        <v>41914</v>
      </c>
      <c r="N69" s="88" t="s">
        <v>2287</v>
      </c>
      <c r="O69" s="100" t="s">
        <v>2954</v>
      </c>
    </row>
    <row r="70" spans="1:16" ht="24.9" customHeight="1" x14ac:dyDescent="0.3">
      <c r="A70" s="101">
        <v>16</v>
      </c>
      <c r="B70" s="101" t="s">
        <v>2368</v>
      </c>
      <c r="C70" s="101">
        <v>1</v>
      </c>
      <c r="D70" s="100">
        <v>5</v>
      </c>
      <c r="E70" s="101"/>
      <c r="F70" s="100">
        <v>14017600611</v>
      </c>
      <c r="G70" s="88" t="s">
        <v>2955</v>
      </c>
      <c r="H70" s="100" t="s">
        <v>1458</v>
      </c>
      <c r="I70" s="100" t="s">
        <v>12</v>
      </c>
      <c r="J70" s="100">
        <v>3.5</v>
      </c>
      <c r="K70" s="100">
        <v>658</v>
      </c>
      <c r="L70" s="112">
        <v>30.5</v>
      </c>
      <c r="M70" s="103">
        <v>41915</v>
      </c>
      <c r="N70" s="88" t="s">
        <v>2287</v>
      </c>
      <c r="O70" s="100" t="s">
        <v>2956</v>
      </c>
    </row>
    <row r="71" spans="1:16" ht="24.9" customHeight="1" x14ac:dyDescent="0.3">
      <c r="A71" s="101">
        <v>15</v>
      </c>
      <c r="B71" s="101" t="s">
        <v>2370</v>
      </c>
      <c r="C71" s="101">
        <v>1</v>
      </c>
      <c r="D71" s="100">
        <v>15</v>
      </c>
      <c r="E71" s="101"/>
      <c r="F71" s="100">
        <v>14017600603</v>
      </c>
      <c r="G71" s="88" t="s">
        <v>755</v>
      </c>
      <c r="H71" s="100" t="s">
        <v>2957</v>
      </c>
      <c r="I71" s="100" t="s">
        <v>12</v>
      </c>
      <c r="J71" s="100">
        <v>6.5</v>
      </c>
      <c r="K71" s="100">
        <v>869</v>
      </c>
      <c r="L71" s="100">
        <v>47</v>
      </c>
      <c r="M71" s="103">
        <v>41916</v>
      </c>
      <c r="N71" s="88" t="s">
        <v>2287</v>
      </c>
      <c r="O71" s="100" t="s">
        <v>2958</v>
      </c>
    </row>
    <row r="72" spans="1:16" ht="24.9" customHeight="1" x14ac:dyDescent="0.3">
      <c r="A72" s="101">
        <v>21</v>
      </c>
      <c r="B72" s="101" t="s">
        <v>2372</v>
      </c>
      <c r="C72" s="101">
        <v>2</v>
      </c>
      <c r="D72" s="100" t="s">
        <v>2468</v>
      </c>
      <c r="E72" s="101" t="s">
        <v>2323</v>
      </c>
      <c r="F72" s="100">
        <v>14017600561</v>
      </c>
      <c r="G72" s="88" t="s">
        <v>574</v>
      </c>
      <c r="H72" s="100" t="s">
        <v>2959</v>
      </c>
      <c r="I72" s="100" t="s">
        <v>12</v>
      </c>
      <c r="J72" s="100" t="s">
        <v>2529</v>
      </c>
      <c r="K72" s="100">
        <v>725</v>
      </c>
      <c r="L72" s="112">
        <v>39.5</v>
      </c>
      <c r="M72" s="103">
        <v>41914</v>
      </c>
      <c r="N72" s="88" t="s">
        <v>2287</v>
      </c>
      <c r="O72" s="100" t="s">
        <v>2960</v>
      </c>
      <c r="P72" t="s">
        <v>2961</v>
      </c>
    </row>
    <row r="73" spans="1:16" ht="24.9" customHeight="1" x14ac:dyDescent="0.3">
      <c r="A73" s="101">
        <v>21</v>
      </c>
      <c r="B73" s="101" t="s">
        <v>2372</v>
      </c>
      <c r="C73" s="101"/>
      <c r="D73" s="100"/>
      <c r="E73" s="101"/>
      <c r="F73" s="100">
        <v>14017600595</v>
      </c>
      <c r="G73" s="88" t="s">
        <v>2835</v>
      </c>
      <c r="H73" s="100" t="s">
        <v>1586</v>
      </c>
      <c r="I73" s="100" t="s">
        <v>12</v>
      </c>
      <c r="J73" s="100">
        <v>3.5</v>
      </c>
      <c r="K73" s="100">
        <v>668</v>
      </c>
      <c r="L73" s="112">
        <v>32.5</v>
      </c>
      <c r="M73" s="103">
        <v>41915</v>
      </c>
      <c r="N73" s="88" t="s">
        <v>2287</v>
      </c>
      <c r="O73" s="100" t="s">
        <v>2962</v>
      </c>
    </row>
    <row r="74" spans="1:16" ht="24.9" customHeight="1" x14ac:dyDescent="0.3">
      <c r="A74" s="101">
        <v>20</v>
      </c>
      <c r="B74" s="101" t="s">
        <v>2375</v>
      </c>
      <c r="C74" s="101">
        <v>2</v>
      </c>
      <c r="D74" s="100" t="s">
        <v>2468</v>
      </c>
      <c r="E74" s="101" t="s">
        <v>2478</v>
      </c>
      <c r="F74" s="100">
        <v>14017600637</v>
      </c>
      <c r="G74" s="88" t="s">
        <v>2829</v>
      </c>
      <c r="H74" s="100" t="s">
        <v>2963</v>
      </c>
      <c r="I74" s="100" t="s">
        <v>12</v>
      </c>
      <c r="J74" s="100">
        <v>2.5</v>
      </c>
      <c r="K74" s="100">
        <v>712</v>
      </c>
      <c r="L74" s="100">
        <v>31</v>
      </c>
      <c r="M74" s="103">
        <v>41915</v>
      </c>
      <c r="N74" s="88" t="s">
        <v>2287</v>
      </c>
      <c r="O74" s="100" t="s">
        <v>2964</v>
      </c>
    </row>
    <row r="75" spans="1:16" ht="24.9" customHeight="1" x14ac:dyDescent="0.3">
      <c r="A75" s="101">
        <v>20</v>
      </c>
      <c r="B75" s="101" t="s">
        <v>2375</v>
      </c>
      <c r="C75" s="101"/>
      <c r="D75" s="100"/>
      <c r="E75" s="101"/>
      <c r="F75" s="100">
        <v>14017600629</v>
      </c>
      <c r="G75" s="88" t="s">
        <v>2965</v>
      </c>
      <c r="H75" s="100" t="s">
        <v>2629</v>
      </c>
      <c r="I75" s="100" t="s">
        <v>12</v>
      </c>
      <c r="J75" s="100">
        <v>6.5</v>
      </c>
      <c r="K75" s="100">
        <v>816</v>
      </c>
      <c r="L75" s="100">
        <v>45</v>
      </c>
      <c r="M75" s="103">
        <v>41916</v>
      </c>
      <c r="N75" s="88" t="s">
        <v>2287</v>
      </c>
      <c r="O75" s="100" t="s">
        <v>2966</v>
      </c>
    </row>
    <row r="76" spans="1:16" ht="24.9" customHeight="1" x14ac:dyDescent="0.3">
      <c r="A76" s="101">
        <v>7</v>
      </c>
      <c r="B76" s="101" t="s">
        <v>2376</v>
      </c>
      <c r="C76" s="101">
        <v>2</v>
      </c>
      <c r="D76" s="100" t="s">
        <v>2468</v>
      </c>
      <c r="E76" s="101" t="s">
        <v>2514</v>
      </c>
      <c r="F76" s="100">
        <v>14017600587</v>
      </c>
      <c r="G76" s="88" t="s">
        <v>2967</v>
      </c>
      <c r="H76" s="100" t="s">
        <v>2968</v>
      </c>
      <c r="I76" s="100" t="s">
        <v>12</v>
      </c>
      <c r="J76" s="100">
        <v>2.5</v>
      </c>
      <c r="K76" s="100">
        <v>615</v>
      </c>
      <c r="L76" s="100">
        <v>25</v>
      </c>
      <c r="M76" s="103">
        <v>41914</v>
      </c>
      <c r="N76" s="88" t="s">
        <v>2287</v>
      </c>
      <c r="O76" s="100" t="s">
        <v>2969</v>
      </c>
    </row>
    <row r="77" spans="1:16" ht="24.9" customHeight="1" x14ac:dyDescent="0.3">
      <c r="A77" s="101">
        <v>7</v>
      </c>
      <c r="B77" s="101" t="s">
        <v>2376</v>
      </c>
      <c r="C77" s="101"/>
      <c r="D77" s="100"/>
      <c r="E77" s="101"/>
      <c r="F77" s="100">
        <v>14017600546</v>
      </c>
      <c r="G77" s="88" t="s">
        <v>826</v>
      </c>
      <c r="H77" s="100" t="s">
        <v>2970</v>
      </c>
      <c r="I77" s="100" t="s">
        <v>12</v>
      </c>
      <c r="J77" s="100">
        <v>1.5</v>
      </c>
      <c r="K77" s="100">
        <v>432</v>
      </c>
      <c r="L77" s="100">
        <v>24</v>
      </c>
      <c r="M77" s="103">
        <v>41914</v>
      </c>
      <c r="N77" s="88" t="s">
        <v>2287</v>
      </c>
      <c r="O77" s="100" t="s">
        <v>2971</v>
      </c>
    </row>
    <row r="78" spans="1:16" ht="24.9" customHeight="1" x14ac:dyDescent="0.3">
      <c r="A78" s="110">
        <v>18</v>
      </c>
      <c r="B78" s="101" t="s">
        <v>2378</v>
      </c>
      <c r="C78" s="101">
        <v>2</v>
      </c>
      <c r="D78" s="100" t="s">
        <v>2468</v>
      </c>
      <c r="E78" s="101" t="s">
        <v>2494</v>
      </c>
      <c r="F78" s="100">
        <v>14017600579</v>
      </c>
      <c r="G78" s="88" t="s">
        <v>782</v>
      </c>
      <c r="H78" s="100" t="s">
        <v>2635</v>
      </c>
      <c r="I78" s="100" t="s">
        <v>12</v>
      </c>
      <c r="J78" s="100">
        <v>2.5</v>
      </c>
      <c r="K78" s="100">
        <v>590</v>
      </c>
      <c r="L78" s="100">
        <v>31</v>
      </c>
      <c r="M78" s="103">
        <v>41914</v>
      </c>
      <c r="N78" s="88" t="s">
        <v>2287</v>
      </c>
      <c r="O78" s="100" t="s">
        <v>2972</v>
      </c>
    </row>
    <row r="79" spans="1:16" ht="24.9" customHeight="1" x14ac:dyDescent="0.3">
      <c r="A79" s="110">
        <v>18</v>
      </c>
      <c r="B79" s="101" t="s">
        <v>2378</v>
      </c>
      <c r="C79" s="101"/>
      <c r="D79" s="100"/>
      <c r="E79" s="101"/>
      <c r="F79" s="100">
        <v>14017600645</v>
      </c>
      <c r="G79" s="88" t="s">
        <v>2973</v>
      </c>
      <c r="H79" s="100" t="s">
        <v>2974</v>
      </c>
      <c r="I79" s="100" t="s">
        <v>12</v>
      </c>
      <c r="J79" s="100">
        <v>5.5</v>
      </c>
      <c r="K79" s="100">
        <v>772</v>
      </c>
      <c r="L79" s="112">
        <v>43.5</v>
      </c>
      <c r="M79" s="103">
        <v>41916</v>
      </c>
      <c r="N79" s="88" t="s">
        <v>2287</v>
      </c>
      <c r="O79" s="100" t="s">
        <v>2975</v>
      </c>
    </row>
    <row r="80" spans="1:16" ht="24.9" customHeight="1" x14ac:dyDescent="0.3">
      <c r="A80" s="110">
        <v>8</v>
      </c>
      <c r="B80" s="101" t="s">
        <v>2381</v>
      </c>
      <c r="C80" s="101">
        <v>1</v>
      </c>
      <c r="D80" s="100"/>
      <c r="E80" s="101"/>
      <c r="F80" s="100">
        <v>14017600678</v>
      </c>
      <c r="G80" s="88" t="s">
        <v>826</v>
      </c>
      <c r="H80" s="100" t="s">
        <v>2637</v>
      </c>
      <c r="I80" s="100" t="s">
        <v>12</v>
      </c>
      <c r="J80" s="100">
        <v>3.5</v>
      </c>
      <c r="K80" s="100">
        <v>768</v>
      </c>
      <c r="L80" s="112">
        <v>35.5</v>
      </c>
      <c r="M80" s="103">
        <v>41915</v>
      </c>
      <c r="N80" s="88" t="s">
        <v>2287</v>
      </c>
      <c r="O80" s="100" t="s">
        <v>2976</v>
      </c>
    </row>
    <row r="81" spans="1:16" ht="24.9" customHeight="1" x14ac:dyDescent="0.3">
      <c r="A81" s="110">
        <v>8</v>
      </c>
      <c r="B81" s="101" t="s">
        <v>2383</v>
      </c>
      <c r="C81" s="101">
        <v>1</v>
      </c>
      <c r="D81" s="100" t="s">
        <v>2517</v>
      </c>
      <c r="E81" s="101"/>
      <c r="F81" s="100">
        <v>14017600660</v>
      </c>
      <c r="G81" s="166" t="s">
        <v>2925</v>
      </c>
      <c r="H81" s="106" t="s">
        <v>2977</v>
      </c>
      <c r="I81" s="106" t="s">
        <v>12</v>
      </c>
      <c r="J81" s="106">
        <v>2.5</v>
      </c>
      <c r="K81" s="106">
        <v>670</v>
      </c>
      <c r="L81" s="176">
        <v>35.5</v>
      </c>
      <c r="M81" s="103">
        <v>41915</v>
      </c>
      <c r="N81" s="166" t="s">
        <v>2287</v>
      </c>
      <c r="O81" s="106" t="s">
        <v>2978</v>
      </c>
    </row>
    <row r="82" spans="1:16" ht="24.9" customHeight="1" x14ac:dyDescent="0.3">
      <c r="A82" s="111"/>
      <c r="B82" s="111"/>
      <c r="C82" s="111">
        <v>17</v>
      </c>
      <c r="D82" s="116">
        <v>12</v>
      </c>
      <c r="E82" s="111"/>
      <c r="F82" s="126"/>
      <c r="G82" s="128"/>
      <c r="H82" s="126"/>
      <c r="I82" s="126"/>
      <c r="J82" s="126"/>
      <c r="K82" s="126"/>
      <c r="L82" s="126"/>
      <c r="M82" s="126"/>
      <c r="N82" s="126"/>
      <c r="O82" s="126"/>
    </row>
    <row r="83" spans="1:16" ht="24.9" customHeight="1" x14ac:dyDescent="0.4">
      <c r="A83" s="121" t="s">
        <v>2979</v>
      </c>
      <c r="B83" s="111"/>
      <c r="C83" s="134"/>
      <c r="D83" s="116"/>
      <c r="E83" s="111"/>
      <c r="F83" s="111"/>
      <c r="H83" s="111"/>
      <c r="I83" s="111"/>
      <c r="J83" s="111"/>
      <c r="K83" s="111"/>
      <c r="L83" s="111"/>
      <c r="M83" s="111"/>
      <c r="O83" s="111"/>
    </row>
    <row r="84" spans="1:16" s="99" customFormat="1" ht="24.9" customHeight="1" x14ac:dyDescent="0.25">
      <c r="A84" s="94" t="s">
        <v>2253</v>
      </c>
      <c r="B84" s="94" t="s">
        <v>2254</v>
      </c>
      <c r="C84" s="94" t="s">
        <v>2255</v>
      </c>
      <c r="D84" s="95" t="s">
        <v>2455</v>
      </c>
      <c r="E84" s="94" t="s">
        <v>2456</v>
      </c>
      <c r="F84" s="94" t="s">
        <v>2256</v>
      </c>
      <c r="G84" s="95" t="s">
        <v>430</v>
      </c>
      <c r="H84" s="95" t="s">
        <v>431</v>
      </c>
      <c r="I84" s="95" t="s">
        <v>432</v>
      </c>
      <c r="J84" s="95" t="s">
        <v>433</v>
      </c>
      <c r="K84" s="95" t="s">
        <v>2257</v>
      </c>
      <c r="L84" s="95" t="s">
        <v>2258</v>
      </c>
      <c r="M84" s="96" t="s">
        <v>2259</v>
      </c>
      <c r="N84" s="95" t="s">
        <v>2260</v>
      </c>
      <c r="O84" s="95" t="s">
        <v>2542</v>
      </c>
    </row>
    <row r="85" spans="1:16" ht="24.9" customHeight="1" x14ac:dyDescent="0.3">
      <c r="A85" s="101">
        <v>3</v>
      </c>
      <c r="B85" s="111" t="s">
        <v>2385</v>
      </c>
      <c r="C85" s="101">
        <v>1</v>
      </c>
      <c r="D85" s="100">
        <v>4</v>
      </c>
      <c r="E85" s="101"/>
      <c r="F85" s="100">
        <v>14017600827</v>
      </c>
      <c r="G85" s="88" t="s">
        <v>2980</v>
      </c>
      <c r="H85" s="100" t="s">
        <v>2981</v>
      </c>
      <c r="I85" s="100" t="s">
        <v>12</v>
      </c>
      <c r="J85" s="100">
        <v>3.5</v>
      </c>
      <c r="K85" s="100">
        <v>730</v>
      </c>
      <c r="L85" s="100">
        <v>33</v>
      </c>
      <c r="M85" s="103">
        <v>41923</v>
      </c>
      <c r="N85" s="88" t="s">
        <v>2287</v>
      </c>
      <c r="O85" s="100" t="s">
        <v>2982</v>
      </c>
    </row>
    <row r="86" spans="1:16" ht="24.9" customHeight="1" x14ac:dyDescent="0.3">
      <c r="A86" s="101">
        <v>4</v>
      </c>
      <c r="B86" s="101" t="s">
        <v>2387</v>
      </c>
      <c r="C86" s="101">
        <v>1</v>
      </c>
      <c r="D86" s="116">
        <v>3</v>
      </c>
      <c r="E86" s="101"/>
      <c r="F86" s="100">
        <v>14017600819</v>
      </c>
      <c r="G86" s="88" t="s">
        <v>2983</v>
      </c>
      <c r="H86" s="100" t="s">
        <v>2984</v>
      </c>
      <c r="I86" s="100" t="s">
        <v>12</v>
      </c>
      <c r="J86" s="88">
        <v>2.5</v>
      </c>
      <c r="K86" s="88">
        <v>608</v>
      </c>
      <c r="L86" s="88">
        <v>28</v>
      </c>
      <c r="M86" s="103">
        <v>41923</v>
      </c>
      <c r="N86" s="88" t="s">
        <v>2287</v>
      </c>
      <c r="O86" s="88" t="s">
        <v>2985</v>
      </c>
    </row>
    <row r="87" spans="1:16" ht="24.9" customHeight="1" x14ac:dyDescent="0.3">
      <c r="A87" s="101">
        <v>22</v>
      </c>
      <c r="B87" s="101" t="s">
        <v>2787</v>
      </c>
      <c r="C87" s="101">
        <v>1</v>
      </c>
      <c r="D87" s="100">
        <v>2</v>
      </c>
      <c r="E87" s="101" t="s">
        <v>2325</v>
      </c>
      <c r="F87" s="100">
        <v>14017600843</v>
      </c>
      <c r="G87" s="88" t="s">
        <v>2986</v>
      </c>
      <c r="H87" s="100" t="s">
        <v>2987</v>
      </c>
      <c r="I87" s="100" t="s">
        <v>12</v>
      </c>
      <c r="J87" s="88">
        <v>1.5</v>
      </c>
      <c r="K87" s="88">
        <v>507</v>
      </c>
      <c r="L87" s="88">
        <v>21</v>
      </c>
      <c r="M87" s="103">
        <v>41923</v>
      </c>
      <c r="N87" s="88" t="s">
        <v>2287</v>
      </c>
      <c r="O87" s="88" t="s">
        <v>2988</v>
      </c>
    </row>
    <row r="88" spans="1:16" ht="24.9" customHeight="1" x14ac:dyDescent="0.3">
      <c r="A88" s="101" t="s">
        <v>2270</v>
      </c>
      <c r="B88" s="101" t="s">
        <v>1519</v>
      </c>
      <c r="C88" s="101">
        <v>1</v>
      </c>
      <c r="D88" s="106" t="s">
        <v>2461</v>
      </c>
      <c r="E88" s="101"/>
      <c r="F88" s="100">
        <v>14017600710</v>
      </c>
      <c r="G88" s="88" t="s">
        <v>1455</v>
      </c>
      <c r="H88" s="100" t="s">
        <v>2989</v>
      </c>
      <c r="I88" s="100" t="s">
        <v>12</v>
      </c>
      <c r="J88" s="88">
        <v>45</v>
      </c>
      <c r="K88" s="88">
        <v>816</v>
      </c>
      <c r="L88" s="88">
        <v>40</v>
      </c>
      <c r="M88" s="103">
        <v>41920</v>
      </c>
      <c r="N88" s="88" t="s">
        <v>2287</v>
      </c>
      <c r="O88" s="88" t="s">
        <v>2990</v>
      </c>
    </row>
    <row r="89" spans="1:16" ht="24.9" customHeight="1" x14ac:dyDescent="0.3">
      <c r="A89" s="101">
        <v>14</v>
      </c>
      <c r="B89" s="101" t="s">
        <v>1519</v>
      </c>
      <c r="C89" s="101">
        <v>1</v>
      </c>
      <c r="D89" s="100">
        <v>16</v>
      </c>
      <c r="E89" s="101"/>
      <c r="F89" s="100">
        <v>14017600728</v>
      </c>
      <c r="G89" s="88" t="s">
        <v>849</v>
      </c>
      <c r="H89" s="100" t="s">
        <v>2991</v>
      </c>
      <c r="I89" s="100" t="s">
        <v>12</v>
      </c>
      <c r="J89" s="88">
        <v>4.5</v>
      </c>
      <c r="K89" s="88">
        <v>764</v>
      </c>
      <c r="L89" s="177">
        <v>35.5</v>
      </c>
      <c r="M89" s="103">
        <v>41921</v>
      </c>
      <c r="N89" s="88" t="s">
        <v>2287</v>
      </c>
      <c r="O89" s="88" t="s">
        <v>2992</v>
      </c>
    </row>
    <row r="90" spans="1:16" ht="24.9" customHeight="1" x14ac:dyDescent="0.3">
      <c r="A90" s="101">
        <v>16</v>
      </c>
      <c r="B90" s="101" t="s">
        <v>1509</v>
      </c>
      <c r="C90" s="101">
        <v>1</v>
      </c>
      <c r="D90" s="100">
        <v>5</v>
      </c>
      <c r="E90" s="101"/>
      <c r="F90" s="100">
        <v>14017600835</v>
      </c>
      <c r="G90" s="88" t="s">
        <v>2993</v>
      </c>
      <c r="H90" s="100" t="s">
        <v>1509</v>
      </c>
      <c r="I90" s="100" t="s">
        <v>3</v>
      </c>
      <c r="J90" s="88">
        <v>3.5</v>
      </c>
      <c r="K90" s="88">
        <v>484</v>
      </c>
      <c r="L90" s="88"/>
      <c r="M90" s="103">
        <v>41923</v>
      </c>
      <c r="N90" s="88" t="s">
        <v>2287</v>
      </c>
      <c r="O90" s="88" t="s">
        <v>2994</v>
      </c>
    </row>
    <row r="91" spans="1:16" ht="24.9" customHeight="1" x14ac:dyDescent="0.3">
      <c r="A91" s="110">
        <v>8</v>
      </c>
      <c r="B91" s="101" t="s">
        <v>2995</v>
      </c>
      <c r="C91" s="101">
        <v>1</v>
      </c>
      <c r="D91" s="100" t="s">
        <v>2468</v>
      </c>
      <c r="E91" s="101" t="s">
        <v>2472</v>
      </c>
      <c r="F91" s="100">
        <v>14017600751</v>
      </c>
      <c r="G91" s="88" t="s">
        <v>2996</v>
      </c>
      <c r="H91" s="100" t="s">
        <v>2997</v>
      </c>
      <c r="I91" s="100" t="s">
        <v>12</v>
      </c>
      <c r="J91" s="88">
        <v>2.5</v>
      </c>
      <c r="K91" s="88">
        <v>641</v>
      </c>
      <c r="L91" s="88">
        <v>27</v>
      </c>
      <c r="M91" s="103">
        <v>41920</v>
      </c>
      <c r="N91" s="88" t="s">
        <v>2287</v>
      </c>
      <c r="O91" s="88" t="s">
        <v>2998</v>
      </c>
    </row>
    <row r="92" spans="1:16" ht="24.9" customHeight="1" x14ac:dyDescent="0.3">
      <c r="A92" s="101">
        <v>15</v>
      </c>
      <c r="B92" s="101" t="s">
        <v>1533</v>
      </c>
      <c r="C92" s="101">
        <v>1</v>
      </c>
      <c r="D92" s="100">
        <v>15</v>
      </c>
      <c r="E92" s="101"/>
      <c r="F92" s="100">
        <v>14017600702</v>
      </c>
      <c r="G92" s="88" t="s">
        <v>755</v>
      </c>
      <c r="H92" s="100" t="s">
        <v>2999</v>
      </c>
      <c r="I92" s="100" t="s">
        <v>12</v>
      </c>
      <c r="J92" s="88" t="s">
        <v>1357</v>
      </c>
      <c r="K92" s="88">
        <v>762</v>
      </c>
      <c r="L92" s="88">
        <v>36</v>
      </c>
      <c r="M92" s="103">
        <v>41920</v>
      </c>
      <c r="N92" s="88" t="s">
        <v>2287</v>
      </c>
      <c r="O92" s="88" t="s">
        <v>3000</v>
      </c>
    </row>
    <row r="93" spans="1:16" ht="24.9" customHeight="1" x14ac:dyDescent="0.3">
      <c r="A93" s="101">
        <v>21</v>
      </c>
      <c r="B93" s="113" t="s">
        <v>2393</v>
      </c>
      <c r="C93" s="101">
        <v>2</v>
      </c>
      <c r="D93" s="100" t="s">
        <v>2468</v>
      </c>
      <c r="E93" s="101" t="s">
        <v>2323</v>
      </c>
      <c r="F93" s="100">
        <v>14017600769</v>
      </c>
      <c r="G93" s="88" t="s">
        <v>3001</v>
      </c>
      <c r="H93" s="100" t="s">
        <v>1455</v>
      </c>
      <c r="I93" s="100" t="s">
        <v>12</v>
      </c>
      <c r="J93" s="88">
        <v>25</v>
      </c>
      <c r="K93" s="88">
        <v>610</v>
      </c>
      <c r="L93" s="88">
        <v>28</v>
      </c>
      <c r="M93" s="103">
        <v>41921</v>
      </c>
      <c r="N93" s="88" t="s">
        <v>2287</v>
      </c>
      <c r="O93" s="88" t="s">
        <v>3002</v>
      </c>
    </row>
    <row r="94" spans="1:16" ht="24.9" customHeight="1" x14ac:dyDescent="0.3">
      <c r="A94" s="101"/>
      <c r="B94" s="113" t="s">
        <v>2393</v>
      </c>
      <c r="C94" s="101"/>
      <c r="D94" s="100"/>
      <c r="E94" s="101"/>
      <c r="F94" s="100">
        <v>14017600777</v>
      </c>
      <c r="G94" s="88" t="s">
        <v>3003</v>
      </c>
      <c r="H94" s="100" t="s">
        <v>3004</v>
      </c>
      <c r="I94" s="100" t="s">
        <v>12</v>
      </c>
      <c r="J94" s="88">
        <v>25</v>
      </c>
      <c r="K94" s="88">
        <v>602</v>
      </c>
      <c r="L94" s="88">
        <v>28</v>
      </c>
      <c r="M94" s="103">
        <v>41921</v>
      </c>
      <c r="N94" s="88" t="s">
        <v>2287</v>
      </c>
      <c r="O94" s="88" t="s">
        <v>3005</v>
      </c>
    </row>
    <row r="95" spans="1:16" ht="24.9" customHeight="1" x14ac:dyDescent="0.3">
      <c r="A95" s="101">
        <v>20</v>
      </c>
      <c r="B95" s="101" t="s">
        <v>2564</v>
      </c>
      <c r="C95" s="101">
        <v>2</v>
      </c>
      <c r="D95" s="100" t="s">
        <v>2468</v>
      </c>
      <c r="E95" s="101" t="s">
        <v>2478</v>
      </c>
      <c r="F95" s="100">
        <v>14017600744</v>
      </c>
      <c r="G95" s="88" t="s">
        <v>738</v>
      </c>
      <c r="H95" s="100" t="s">
        <v>3006</v>
      </c>
      <c r="I95" s="100" t="s">
        <v>12</v>
      </c>
      <c r="J95" s="88">
        <v>35</v>
      </c>
      <c r="K95" s="88">
        <v>707</v>
      </c>
      <c r="L95" s="88">
        <v>35</v>
      </c>
      <c r="M95" s="103">
        <v>41920</v>
      </c>
      <c r="N95" s="88" t="s">
        <v>2287</v>
      </c>
      <c r="O95" s="88" t="s">
        <v>3007</v>
      </c>
      <c r="P95" t="s">
        <v>3008</v>
      </c>
    </row>
    <row r="96" spans="1:16" ht="24.9" customHeight="1" x14ac:dyDescent="0.3">
      <c r="A96" s="101"/>
      <c r="B96" s="101" t="s">
        <v>2564</v>
      </c>
      <c r="C96" s="101"/>
      <c r="D96" s="100"/>
      <c r="E96" s="101"/>
      <c r="F96" s="100">
        <v>14017600736</v>
      </c>
      <c r="G96" s="88" t="s">
        <v>3009</v>
      </c>
      <c r="H96" s="100" t="s">
        <v>3010</v>
      </c>
      <c r="I96" s="100" t="s">
        <v>12</v>
      </c>
      <c r="J96" s="88">
        <v>2.5</v>
      </c>
      <c r="K96" s="88">
        <v>688</v>
      </c>
      <c r="L96" s="88">
        <v>29</v>
      </c>
      <c r="M96" s="103">
        <v>41921</v>
      </c>
      <c r="N96" s="88" t="s">
        <v>2287</v>
      </c>
      <c r="O96" s="88" t="s">
        <v>3011</v>
      </c>
    </row>
    <row r="97" spans="1:16" ht="24.9" customHeight="1" x14ac:dyDescent="0.3">
      <c r="A97" s="101">
        <v>7</v>
      </c>
      <c r="B97" s="101" t="s">
        <v>2397</v>
      </c>
      <c r="C97" s="101">
        <v>2</v>
      </c>
      <c r="D97" s="100" t="s">
        <v>2468</v>
      </c>
      <c r="E97" s="101" t="s">
        <v>2514</v>
      </c>
      <c r="F97" s="100">
        <v>14017600793</v>
      </c>
      <c r="G97" s="88" t="s">
        <v>3012</v>
      </c>
      <c r="H97" s="100" t="s">
        <v>3013</v>
      </c>
      <c r="I97" s="100" t="s">
        <v>3</v>
      </c>
      <c r="J97" s="88">
        <v>5.5</v>
      </c>
      <c r="K97" s="88">
        <v>632</v>
      </c>
      <c r="L97" s="88"/>
      <c r="M97" s="103">
        <v>41922</v>
      </c>
      <c r="N97" s="88" t="s">
        <v>2287</v>
      </c>
      <c r="O97" s="88" t="s">
        <v>3014</v>
      </c>
    </row>
    <row r="98" spans="1:16" ht="24.9" customHeight="1" x14ac:dyDescent="0.3">
      <c r="A98" s="101"/>
      <c r="B98" s="101" t="s">
        <v>2397</v>
      </c>
      <c r="C98" s="101"/>
      <c r="D98" s="100"/>
      <c r="E98" s="101"/>
      <c r="F98" s="100">
        <v>14017600868</v>
      </c>
      <c r="G98" s="88" t="s">
        <v>821</v>
      </c>
      <c r="H98" s="100" t="s">
        <v>3015</v>
      </c>
      <c r="I98" s="100" t="s">
        <v>2863</v>
      </c>
      <c r="J98" s="88" t="s">
        <v>2529</v>
      </c>
      <c r="K98" s="88">
        <v>230</v>
      </c>
      <c r="L98" s="88"/>
      <c r="M98" s="103">
        <v>41923</v>
      </c>
      <c r="N98" s="88" t="s">
        <v>2287</v>
      </c>
      <c r="O98" s="88" t="s">
        <v>3016</v>
      </c>
      <c r="P98" t="s">
        <v>3008</v>
      </c>
    </row>
    <row r="99" spans="1:16" ht="24.9" customHeight="1" x14ac:dyDescent="0.3">
      <c r="A99" s="110">
        <v>18</v>
      </c>
      <c r="B99" s="101" t="s">
        <v>2399</v>
      </c>
      <c r="C99" s="101">
        <v>2</v>
      </c>
      <c r="D99" s="100" t="s">
        <v>2468</v>
      </c>
      <c r="E99" s="101" t="s">
        <v>2494</v>
      </c>
      <c r="F99" s="100">
        <v>14017600785</v>
      </c>
      <c r="G99" s="88" t="s">
        <v>3017</v>
      </c>
      <c r="H99" s="100" t="s">
        <v>1649</v>
      </c>
      <c r="I99" s="100" t="s">
        <v>3</v>
      </c>
      <c r="J99" s="88">
        <v>1.5</v>
      </c>
      <c r="K99" s="88">
        <v>396</v>
      </c>
      <c r="L99" s="88"/>
      <c r="M99" s="103">
        <v>41921</v>
      </c>
      <c r="N99" s="88" t="s">
        <v>2287</v>
      </c>
      <c r="O99" s="88" t="s">
        <v>3018</v>
      </c>
    </row>
    <row r="100" spans="1:16" ht="24.9" customHeight="1" x14ac:dyDescent="0.3">
      <c r="A100" s="101"/>
      <c r="B100" s="101" t="s">
        <v>2399</v>
      </c>
      <c r="C100" s="101"/>
      <c r="D100" s="100"/>
      <c r="E100" s="101"/>
      <c r="F100" s="100">
        <v>14017600801</v>
      </c>
      <c r="G100" s="100" t="s">
        <v>3019</v>
      </c>
      <c r="H100" s="100" t="s">
        <v>797</v>
      </c>
      <c r="I100" s="100" t="s">
        <v>12</v>
      </c>
      <c r="J100" s="88">
        <v>2.5</v>
      </c>
      <c r="K100" s="88">
        <v>614</v>
      </c>
      <c r="L100" s="177">
        <v>33.5</v>
      </c>
      <c r="M100" s="103">
        <v>41922</v>
      </c>
      <c r="N100" s="88" t="s">
        <v>2287</v>
      </c>
      <c r="O100" s="88" t="s">
        <v>3020</v>
      </c>
    </row>
    <row r="101" spans="1:16" ht="24.9" customHeight="1" x14ac:dyDescent="0.3">
      <c r="A101" s="111"/>
      <c r="B101" s="113" t="s">
        <v>2399</v>
      </c>
      <c r="C101" s="113">
        <v>1</v>
      </c>
      <c r="D101" s="116" t="s">
        <v>2468</v>
      </c>
      <c r="E101" s="111" t="s">
        <v>2494</v>
      </c>
      <c r="F101" s="100">
        <v>14017600850</v>
      </c>
      <c r="G101" s="106" t="s">
        <v>3021</v>
      </c>
      <c r="H101" s="106" t="s">
        <v>3022</v>
      </c>
      <c r="I101" s="106" t="s">
        <v>12</v>
      </c>
      <c r="J101" s="166">
        <v>3.5</v>
      </c>
      <c r="K101" s="166">
        <v>735</v>
      </c>
      <c r="L101" s="7">
        <v>32</v>
      </c>
      <c r="M101" s="103">
        <v>41924</v>
      </c>
      <c r="N101" s="166" t="s">
        <v>2287</v>
      </c>
      <c r="O101" s="166" t="s">
        <v>3023</v>
      </c>
    </row>
    <row r="102" spans="1:16" ht="24.9" customHeight="1" x14ac:dyDescent="0.3">
      <c r="A102" s="123"/>
      <c r="B102" s="123"/>
      <c r="C102" s="123"/>
      <c r="D102" s="165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</row>
    <row r="103" spans="1:16" ht="24.9" customHeight="1" x14ac:dyDescent="0.4">
      <c r="A103" s="121" t="s">
        <v>3024</v>
      </c>
      <c r="B103" s="111"/>
      <c r="C103" s="134"/>
      <c r="D103" s="116"/>
      <c r="E103" s="111"/>
    </row>
    <row r="104" spans="1:16" s="99" customFormat="1" ht="24.9" customHeight="1" x14ac:dyDescent="0.25">
      <c r="A104" s="94" t="s">
        <v>2253</v>
      </c>
      <c r="B104" s="94" t="s">
        <v>2254</v>
      </c>
      <c r="C104" s="94" t="s">
        <v>2255</v>
      </c>
      <c r="D104" s="95" t="s">
        <v>2455</v>
      </c>
      <c r="E104" s="94" t="s">
        <v>2456</v>
      </c>
      <c r="F104" s="94" t="s">
        <v>2256</v>
      </c>
      <c r="G104" s="95" t="s">
        <v>430</v>
      </c>
      <c r="H104" s="95" t="s">
        <v>431</v>
      </c>
      <c r="I104" s="95" t="s">
        <v>432</v>
      </c>
      <c r="J104" s="95" t="s">
        <v>433</v>
      </c>
      <c r="K104" s="95" t="s">
        <v>2257</v>
      </c>
      <c r="L104" s="95" t="s">
        <v>2258</v>
      </c>
      <c r="M104" s="96" t="s">
        <v>2259</v>
      </c>
      <c r="N104" s="95" t="s">
        <v>2260</v>
      </c>
      <c r="O104" s="95" t="s">
        <v>2552</v>
      </c>
    </row>
    <row r="105" spans="1:16" ht="24.9" customHeight="1" x14ac:dyDescent="0.3">
      <c r="A105" s="101">
        <v>3</v>
      </c>
      <c r="B105" s="113" t="s">
        <v>2405</v>
      </c>
      <c r="C105" s="101">
        <v>1</v>
      </c>
      <c r="D105" s="100">
        <v>4</v>
      </c>
      <c r="E105" s="101"/>
      <c r="F105" s="100">
        <v>14017600967</v>
      </c>
      <c r="G105" s="88" t="s">
        <v>2967</v>
      </c>
      <c r="H105" s="88" t="s">
        <v>2665</v>
      </c>
      <c r="I105" s="88" t="s">
        <v>3</v>
      </c>
      <c r="J105" s="88">
        <v>3.5</v>
      </c>
      <c r="K105" s="88">
        <v>616</v>
      </c>
      <c r="L105" s="88"/>
      <c r="M105" s="114">
        <v>41928</v>
      </c>
      <c r="N105" s="88" t="s">
        <v>2287</v>
      </c>
      <c r="O105" s="88" t="s">
        <v>3025</v>
      </c>
    </row>
    <row r="106" spans="1:16" ht="24.9" customHeight="1" x14ac:dyDescent="0.3">
      <c r="A106" s="101">
        <v>4</v>
      </c>
      <c r="B106" s="101" t="s">
        <v>3026</v>
      </c>
      <c r="C106" s="101">
        <v>1</v>
      </c>
      <c r="D106" s="116">
        <v>3</v>
      </c>
      <c r="E106" s="101"/>
      <c r="F106" s="100">
        <v>14017600900</v>
      </c>
      <c r="G106" s="88" t="s">
        <v>2980</v>
      </c>
      <c r="H106" s="88" t="s">
        <v>2666</v>
      </c>
      <c r="I106" s="88" t="s">
        <v>12</v>
      </c>
      <c r="J106" s="88">
        <v>3.5</v>
      </c>
      <c r="K106" s="88">
        <v>667</v>
      </c>
      <c r="L106" s="88">
        <v>32</v>
      </c>
      <c r="M106" s="114">
        <v>41926</v>
      </c>
      <c r="N106" s="88" t="s">
        <v>2287</v>
      </c>
      <c r="O106" s="88" t="s">
        <v>3027</v>
      </c>
    </row>
    <row r="107" spans="1:16" ht="24.9" customHeight="1" x14ac:dyDescent="0.3">
      <c r="A107" s="101">
        <v>22</v>
      </c>
      <c r="B107" s="101" t="s">
        <v>2409</v>
      </c>
      <c r="C107" s="101">
        <v>1</v>
      </c>
      <c r="D107" s="116">
        <v>2</v>
      </c>
      <c r="E107" s="101"/>
      <c r="F107" s="100">
        <v>14017600983</v>
      </c>
      <c r="G107" s="88" t="s">
        <v>3028</v>
      </c>
      <c r="H107" s="88" t="s">
        <v>3029</v>
      </c>
      <c r="I107" s="88" t="s">
        <v>3</v>
      </c>
      <c r="J107" s="88">
        <v>8.5</v>
      </c>
      <c r="K107" s="88">
        <v>562</v>
      </c>
      <c r="L107" s="88"/>
      <c r="M107" s="114">
        <v>41929</v>
      </c>
      <c r="N107" s="88" t="s">
        <v>2287</v>
      </c>
      <c r="O107" s="88" t="s">
        <v>3030</v>
      </c>
    </row>
    <row r="108" spans="1:16" ht="24.9" customHeight="1" x14ac:dyDescent="0.3">
      <c r="A108" s="101" t="s">
        <v>2270</v>
      </c>
      <c r="B108" s="101" t="s">
        <v>3031</v>
      </c>
      <c r="C108" s="101">
        <v>1</v>
      </c>
      <c r="D108" s="100" t="s">
        <v>2461</v>
      </c>
      <c r="E108" s="101"/>
      <c r="F108" s="100" t="s">
        <v>2841</v>
      </c>
      <c r="G108" s="88"/>
      <c r="H108" s="88"/>
      <c r="I108" s="88"/>
      <c r="J108" s="88"/>
      <c r="K108" s="88"/>
      <c r="L108" s="88"/>
      <c r="M108" s="114"/>
      <c r="N108" s="88"/>
      <c r="O108" s="88"/>
    </row>
    <row r="109" spans="1:16" ht="24.9" customHeight="1" x14ac:dyDescent="0.3">
      <c r="A109" s="101">
        <v>14</v>
      </c>
      <c r="B109" s="101" t="s">
        <v>2664</v>
      </c>
      <c r="C109" s="101">
        <v>1</v>
      </c>
      <c r="D109" s="106">
        <v>16</v>
      </c>
      <c r="E109" s="101" t="s">
        <v>2325</v>
      </c>
      <c r="F109" s="100">
        <v>14017600876</v>
      </c>
      <c r="G109" s="88" t="s">
        <v>3032</v>
      </c>
      <c r="H109" s="88" t="s">
        <v>807</v>
      </c>
      <c r="I109" s="88" t="s">
        <v>12</v>
      </c>
      <c r="J109" s="88">
        <v>3.5</v>
      </c>
      <c r="K109" s="88">
        <v>685</v>
      </c>
      <c r="L109" s="88">
        <v>41</v>
      </c>
      <c r="M109" s="114">
        <v>41926</v>
      </c>
      <c r="N109" s="88" t="s">
        <v>2287</v>
      </c>
      <c r="O109" s="88" t="s">
        <v>3033</v>
      </c>
    </row>
    <row r="110" spans="1:16" ht="24.9" customHeight="1" x14ac:dyDescent="0.3">
      <c r="A110" s="101">
        <v>16</v>
      </c>
      <c r="B110" s="111" t="s">
        <v>2415</v>
      </c>
      <c r="C110" s="113">
        <v>1</v>
      </c>
      <c r="D110" s="100">
        <v>5</v>
      </c>
      <c r="E110" s="101"/>
      <c r="F110" s="100">
        <v>14017601015</v>
      </c>
      <c r="G110" s="88" t="s">
        <v>3034</v>
      </c>
      <c r="H110" s="88" t="s">
        <v>3035</v>
      </c>
      <c r="I110" s="88" t="s">
        <v>12</v>
      </c>
      <c r="J110" s="100">
        <v>2.5</v>
      </c>
      <c r="K110" s="88">
        <v>657</v>
      </c>
      <c r="L110" s="88">
        <v>32</v>
      </c>
      <c r="M110" s="114">
        <v>41931</v>
      </c>
      <c r="N110" s="88" t="s">
        <v>2287</v>
      </c>
      <c r="O110" s="88" t="s">
        <v>3036</v>
      </c>
    </row>
    <row r="111" spans="1:16" ht="24.9" customHeight="1" x14ac:dyDescent="0.3">
      <c r="A111" s="101">
        <v>15</v>
      </c>
      <c r="B111" s="101" t="s">
        <v>2416</v>
      </c>
      <c r="C111" s="101">
        <v>1</v>
      </c>
      <c r="D111" s="100">
        <v>15</v>
      </c>
      <c r="E111" s="101"/>
      <c r="F111" s="100" t="s">
        <v>2841</v>
      </c>
      <c r="G111" s="88"/>
      <c r="H111" s="88"/>
      <c r="I111" s="88"/>
      <c r="J111" s="88"/>
      <c r="K111" s="88"/>
      <c r="L111" s="88"/>
      <c r="M111" s="114"/>
      <c r="N111" s="88"/>
      <c r="O111" s="88"/>
    </row>
    <row r="112" spans="1:16" ht="24.9" customHeight="1" x14ac:dyDescent="0.3">
      <c r="A112" s="101">
        <v>21</v>
      </c>
      <c r="B112" s="101" t="s">
        <v>3037</v>
      </c>
      <c r="C112" s="101">
        <v>2</v>
      </c>
      <c r="D112" s="100" t="s">
        <v>2468</v>
      </c>
      <c r="E112" s="101" t="s">
        <v>2323</v>
      </c>
      <c r="F112" s="100">
        <v>1401760991</v>
      </c>
      <c r="G112" s="88" t="s">
        <v>3038</v>
      </c>
      <c r="H112" s="88" t="s">
        <v>1540</v>
      </c>
      <c r="I112" s="88" t="s">
        <v>3</v>
      </c>
      <c r="J112" s="88">
        <v>2.5</v>
      </c>
      <c r="K112" s="88">
        <v>609</v>
      </c>
      <c r="L112" s="88"/>
      <c r="M112" s="114">
        <v>41928</v>
      </c>
      <c r="N112" s="88" t="s">
        <v>2287</v>
      </c>
      <c r="O112" s="88" t="s">
        <v>3039</v>
      </c>
    </row>
    <row r="113" spans="1:16" ht="24.9" customHeight="1" x14ac:dyDescent="0.3">
      <c r="A113" s="101">
        <v>21</v>
      </c>
      <c r="B113" s="101" t="s">
        <v>3037</v>
      </c>
      <c r="C113" s="101"/>
      <c r="D113" s="100"/>
      <c r="E113" s="101" t="s">
        <v>2323</v>
      </c>
      <c r="F113" s="100">
        <v>14017600975</v>
      </c>
      <c r="G113" s="88" t="s">
        <v>3040</v>
      </c>
      <c r="H113" s="88" t="s">
        <v>1540</v>
      </c>
      <c r="I113" s="88" t="s">
        <v>3</v>
      </c>
      <c r="J113" s="88">
        <v>8.5</v>
      </c>
      <c r="K113" s="88">
        <v>612</v>
      </c>
      <c r="L113" s="88"/>
      <c r="M113" s="114">
        <v>41929</v>
      </c>
      <c r="N113" s="88" t="s">
        <v>2287</v>
      </c>
      <c r="O113" s="88" t="s">
        <v>3041</v>
      </c>
    </row>
    <row r="114" spans="1:16" ht="24.9" customHeight="1" x14ac:dyDescent="0.3">
      <c r="A114" s="101">
        <v>20</v>
      </c>
      <c r="B114" s="101" t="s">
        <v>2419</v>
      </c>
      <c r="C114" s="101">
        <v>2</v>
      </c>
      <c r="D114" s="100" t="s">
        <v>2468</v>
      </c>
      <c r="E114" s="101" t="s">
        <v>2478</v>
      </c>
      <c r="F114" s="100">
        <v>14017600892</v>
      </c>
      <c r="G114" s="88" t="s">
        <v>2922</v>
      </c>
      <c r="H114" s="88" t="s">
        <v>3042</v>
      </c>
      <c r="I114" s="88" t="s">
        <v>12</v>
      </c>
      <c r="J114" s="88">
        <v>2.5</v>
      </c>
      <c r="K114" s="88">
        <v>761</v>
      </c>
      <c r="L114" s="88">
        <v>37</v>
      </c>
      <c r="M114" s="114">
        <v>41926</v>
      </c>
      <c r="N114" s="88" t="s">
        <v>2287</v>
      </c>
      <c r="O114" s="88" t="s">
        <v>3043</v>
      </c>
    </row>
    <row r="115" spans="1:16" ht="24.9" customHeight="1" x14ac:dyDescent="0.3">
      <c r="A115" s="101">
        <v>20</v>
      </c>
      <c r="B115" s="101" t="s">
        <v>2419</v>
      </c>
      <c r="C115" s="101"/>
      <c r="D115" s="100"/>
      <c r="E115" s="101" t="s">
        <v>2478</v>
      </c>
      <c r="F115" s="100">
        <v>14017600934</v>
      </c>
      <c r="G115" s="88" t="s">
        <v>574</v>
      </c>
      <c r="H115" s="88" t="s">
        <v>1528</v>
      </c>
      <c r="I115" s="88" t="s">
        <v>12</v>
      </c>
      <c r="J115" s="88" t="s">
        <v>3044</v>
      </c>
      <c r="K115" s="88">
        <v>578</v>
      </c>
      <c r="L115" s="177">
        <v>27.5</v>
      </c>
      <c r="M115" s="114">
        <v>41926</v>
      </c>
      <c r="N115" s="88" t="s">
        <v>2287</v>
      </c>
      <c r="O115" s="88" t="s">
        <v>3045</v>
      </c>
      <c r="P115" t="s">
        <v>3046</v>
      </c>
    </row>
    <row r="116" spans="1:16" ht="24.9" customHeight="1" x14ac:dyDescent="0.3">
      <c r="A116" s="101">
        <v>7</v>
      </c>
      <c r="B116" s="101" t="s">
        <v>2726</v>
      </c>
      <c r="C116" s="101">
        <v>2</v>
      </c>
      <c r="D116" s="100" t="s">
        <v>2468</v>
      </c>
      <c r="E116" s="101" t="s">
        <v>2514</v>
      </c>
      <c r="F116" s="100">
        <v>14017600959</v>
      </c>
      <c r="G116" s="88" t="s">
        <v>782</v>
      </c>
      <c r="H116" s="88" t="s">
        <v>887</v>
      </c>
      <c r="I116" s="178" t="s">
        <v>12</v>
      </c>
      <c r="J116" s="88">
        <v>6.5</v>
      </c>
      <c r="K116" s="88">
        <v>697</v>
      </c>
      <c r="L116" s="177">
        <v>40.5</v>
      </c>
      <c r="M116" s="114">
        <v>41926</v>
      </c>
      <c r="N116" s="88" t="s">
        <v>2287</v>
      </c>
      <c r="O116" s="88" t="s">
        <v>3047</v>
      </c>
    </row>
    <row r="117" spans="1:16" ht="24.9" customHeight="1" x14ac:dyDescent="0.3">
      <c r="A117" s="101">
        <v>7</v>
      </c>
      <c r="B117" s="101" t="s">
        <v>2726</v>
      </c>
      <c r="C117" s="101"/>
      <c r="D117" s="100"/>
      <c r="E117" s="101" t="s">
        <v>2514</v>
      </c>
      <c r="F117" s="100">
        <v>14017600942</v>
      </c>
      <c r="G117" s="88" t="s">
        <v>3048</v>
      </c>
      <c r="H117" s="88" t="s">
        <v>3049</v>
      </c>
      <c r="I117" s="88" t="s">
        <v>3</v>
      </c>
      <c r="J117" s="88">
        <v>6.5</v>
      </c>
      <c r="K117" s="88">
        <v>610</v>
      </c>
      <c r="L117" s="88"/>
      <c r="M117" s="114">
        <v>41928</v>
      </c>
      <c r="N117" s="88" t="s">
        <v>2287</v>
      </c>
      <c r="O117" s="88" t="s">
        <v>3050</v>
      </c>
    </row>
    <row r="118" spans="1:16" ht="24.9" customHeight="1" x14ac:dyDescent="0.3">
      <c r="A118" s="110">
        <v>18</v>
      </c>
      <c r="B118" s="101" t="s">
        <v>3051</v>
      </c>
      <c r="C118" s="101">
        <v>2</v>
      </c>
      <c r="D118" s="100" t="s">
        <v>2468</v>
      </c>
      <c r="E118" s="113" t="s">
        <v>2555</v>
      </c>
      <c r="F118" s="100">
        <v>14017600918</v>
      </c>
      <c r="G118" s="88" t="s">
        <v>3052</v>
      </c>
      <c r="H118" s="88" t="s">
        <v>801</v>
      </c>
      <c r="I118" s="88" t="s">
        <v>12</v>
      </c>
      <c r="J118" s="88">
        <v>2.5</v>
      </c>
      <c r="K118" s="88">
        <v>622</v>
      </c>
      <c r="L118" s="88">
        <v>35</v>
      </c>
      <c r="M118" s="114">
        <v>41926</v>
      </c>
      <c r="N118" s="88" t="s">
        <v>2287</v>
      </c>
      <c r="O118" s="88" t="s">
        <v>3053</v>
      </c>
    </row>
    <row r="119" spans="1:16" ht="24.9" customHeight="1" x14ac:dyDescent="0.3">
      <c r="A119" s="110">
        <v>18</v>
      </c>
      <c r="B119" s="101"/>
      <c r="C119" s="101"/>
      <c r="D119" s="100"/>
      <c r="E119" s="113" t="s">
        <v>2555</v>
      </c>
      <c r="F119" s="100">
        <v>14017601007</v>
      </c>
      <c r="G119" s="88" t="s">
        <v>929</v>
      </c>
      <c r="H119" s="88" t="s">
        <v>3054</v>
      </c>
      <c r="I119" s="88" t="s">
        <v>12</v>
      </c>
      <c r="J119" s="88">
        <v>3.5</v>
      </c>
      <c r="K119" s="88">
        <v>657</v>
      </c>
      <c r="L119" s="88">
        <v>30</v>
      </c>
      <c r="M119" s="114">
        <v>41930</v>
      </c>
      <c r="N119" s="88" t="s">
        <v>2287</v>
      </c>
      <c r="O119" s="88" t="s">
        <v>3055</v>
      </c>
    </row>
    <row r="120" spans="1:16" ht="24.9" customHeight="1" x14ac:dyDescent="0.3">
      <c r="A120" s="110">
        <v>8</v>
      </c>
      <c r="B120" s="101" t="s">
        <v>3056</v>
      </c>
      <c r="C120" s="101">
        <v>1</v>
      </c>
      <c r="D120" s="100"/>
      <c r="E120" s="101" t="s">
        <v>2472</v>
      </c>
      <c r="F120" s="100">
        <v>14017600884</v>
      </c>
      <c r="G120" s="88" t="s">
        <v>782</v>
      </c>
      <c r="H120" s="88" t="s">
        <v>2627</v>
      </c>
      <c r="I120" s="88" t="s">
        <v>12</v>
      </c>
      <c r="J120" s="88">
        <v>2.5</v>
      </c>
      <c r="K120" s="88">
        <v>611</v>
      </c>
      <c r="L120" s="88">
        <v>36</v>
      </c>
      <c r="M120" s="114">
        <v>41927</v>
      </c>
      <c r="N120" s="88" t="s">
        <v>2287</v>
      </c>
      <c r="O120" s="88" t="s">
        <v>3057</v>
      </c>
    </row>
    <row r="121" spans="1:16" ht="24.9" customHeight="1" x14ac:dyDescent="0.3">
      <c r="A121" s="115"/>
      <c r="B121" s="101" t="s">
        <v>2419</v>
      </c>
      <c r="C121" s="113">
        <v>1</v>
      </c>
      <c r="D121" s="116" t="s">
        <v>2468</v>
      </c>
      <c r="E121" s="113" t="s">
        <v>3058</v>
      </c>
      <c r="F121" s="100">
        <v>14017600926</v>
      </c>
      <c r="G121" s="88" t="s">
        <v>3059</v>
      </c>
      <c r="H121" s="88" t="s">
        <v>3060</v>
      </c>
      <c r="I121" s="88" t="s">
        <v>12</v>
      </c>
      <c r="J121" s="88">
        <v>1.5</v>
      </c>
      <c r="K121" s="88">
        <v>359</v>
      </c>
      <c r="L121" s="7" t="s">
        <v>3061</v>
      </c>
      <c r="M121" s="114">
        <v>41927</v>
      </c>
      <c r="N121" s="88" t="s">
        <v>2287</v>
      </c>
      <c r="O121" s="88" t="s">
        <v>3062</v>
      </c>
    </row>
    <row r="122" spans="1:16" ht="24.9" customHeight="1" x14ac:dyDescent="0.3">
      <c r="A122" s="123"/>
      <c r="B122" s="123"/>
      <c r="C122" s="123"/>
      <c r="D122" s="165"/>
      <c r="E122" s="123"/>
      <c r="F122" s="123"/>
      <c r="G122" s="123"/>
      <c r="H122" s="123"/>
      <c r="I122" s="123"/>
      <c r="J122" s="123"/>
      <c r="K122" s="123"/>
      <c r="L122" s="123"/>
      <c r="M122" s="123">
        <v>140170</v>
      </c>
      <c r="N122" s="123"/>
      <c r="O122" s="123"/>
    </row>
    <row r="123" spans="1:16" ht="24.9" customHeight="1" x14ac:dyDescent="0.4">
      <c r="A123" s="121" t="s">
        <v>3063</v>
      </c>
      <c r="B123" s="111"/>
      <c r="C123" s="134"/>
      <c r="D123" s="116"/>
      <c r="E123" s="111"/>
    </row>
    <row r="124" spans="1:16" ht="24.9" customHeight="1" x14ac:dyDescent="0.3">
      <c r="A124" s="94" t="s">
        <v>2253</v>
      </c>
      <c r="B124" s="94" t="s">
        <v>2254</v>
      </c>
      <c r="C124" s="94" t="s">
        <v>2255</v>
      </c>
      <c r="D124" s="95" t="s">
        <v>2455</v>
      </c>
      <c r="E124" s="94" t="s">
        <v>2456</v>
      </c>
      <c r="F124" s="94" t="s">
        <v>2256</v>
      </c>
      <c r="G124" s="95" t="s">
        <v>430</v>
      </c>
      <c r="H124" s="95" t="s">
        <v>431</v>
      </c>
      <c r="I124" s="95" t="s">
        <v>432</v>
      </c>
      <c r="J124" s="95" t="s">
        <v>433</v>
      </c>
      <c r="K124" s="95" t="s">
        <v>2257</v>
      </c>
      <c r="L124" s="95" t="s">
        <v>2258</v>
      </c>
      <c r="M124" s="96" t="s">
        <v>2259</v>
      </c>
      <c r="N124" s="95" t="s">
        <v>2260</v>
      </c>
      <c r="O124" s="95" t="s">
        <v>2552</v>
      </c>
    </row>
    <row r="125" spans="1:16" ht="24.9" customHeight="1" x14ac:dyDescent="0.3">
      <c r="A125" s="101">
        <v>3</v>
      </c>
      <c r="B125" s="101" t="s">
        <v>2429</v>
      </c>
      <c r="C125" s="101">
        <v>1</v>
      </c>
      <c r="D125" s="100">
        <v>4</v>
      </c>
      <c r="E125" s="101"/>
      <c r="F125" s="100">
        <v>14017601155</v>
      </c>
      <c r="G125" s="88" t="s">
        <v>3064</v>
      </c>
      <c r="H125" s="88" t="s">
        <v>1528</v>
      </c>
      <c r="I125" s="88" t="s">
        <v>3</v>
      </c>
      <c r="J125" s="88">
        <v>7.5</v>
      </c>
      <c r="K125" s="88">
        <v>660</v>
      </c>
      <c r="L125" s="88"/>
      <c r="M125" s="114">
        <v>41934</v>
      </c>
      <c r="N125" s="88" t="s">
        <v>2287</v>
      </c>
      <c r="O125" s="88" t="s">
        <v>3065</v>
      </c>
    </row>
    <row r="126" spans="1:16" ht="24.9" customHeight="1" x14ac:dyDescent="0.3">
      <c r="A126" s="179">
        <v>4</v>
      </c>
      <c r="B126" s="179" t="s">
        <v>2432</v>
      </c>
      <c r="C126" s="179">
        <v>1</v>
      </c>
      <c r="D126" s="100">
        <v>3</v>
      </c>
      <c r="E126" s="87"/>
      <c r="F126" s="100">
        <v>14017601122</v>
      </c>
      <c r="G126" s="88" t="s">
        <v>3066</v>
      </c>
      <c r="H126" s="88" t="s">
        <v>3067</v>
      </c>
      <c r="I126" s="88" t="s">
        <v>3</v>
      </c>
      <c r="J126" s="88">
        <v>1.5</v>
      </c>
      <c r="K126" s="88">
        <v>457</v>
      </c>
      <c r="L126" s="88"/>
      <c r="M126" s="114">
        <v>41935</v>
      </c>
      <c r="N126" s="88" t="s">
        <v>2287</v>
      </c>
      <c r="O126" s="88" t="s">
        <v>3068</v>
      </c>
    </row>
    <row r="127" spans="1:16" ht="24.9" customHeight="1" x14ac:dyDescent="0.3">
      <c r="A127" s="101">
        <v>4</v>
      </c>
      <c r="B127" s="101" t="s">
        <v>2432</v>
      </c>
      <c r="C127" s="101">
        <v>1</v>
      </c>
      <c r="D127" s="156">
        <v>3</v>
      </c>
      <c r="F127" s="100">
        <v>14017601148</v>
      </c>
      <c r="G127" s="88" t="s">
        <v>3069</v>
      </c>
      <c r="H127" s="88" t="s">
        <v>3067</v>
      </c>
      <c r="I127" s="88" t="s">
        <v>3</v>
      </c>
      <c r="J127" s="88">
        <v>1.5</v>
      </c>
      <c r="K127" s="88">
        <v>458</v>
      </c>
      <c r="L127" s="88"/>
      <c r="M127" s="114">
        <v>41935</v>
      </c>
      <c r="N127" s="88" t="s">
        <v>2287</v>
      </c>
      <c r="O127" s="88" t="s">
        <v>3070</v>
      </c>
    </row>
    <row r="128" spans="1:16" ht="24.9" customHeight="1" x14ac:dyDescent="0.3">
      <c r="A128" s="101">
        <v>22</v>
      </c>
      <c r="B128" s="111" t="s">
        <v>2433</v>
      </c>
      <c r="C128" s="101">
        <v>1</v>
      </c>
      <c r="D128" s="100">
        <v>2</v>
      </c>
      <c r="E128" s="101"/>
      <c r="F128" s="100">
        <v>14017601114</v>
      </c>
      <c r="G128" s="88" t="s">
        <v>3071</v>
      </c>
      <c r="H128" s="88" t="s">
        <v>3072</v>
      </c>
      <c r="I128" s="88" t="s">
        <v>3</v>
      </c>
      <c r="J128" s="88">
        <v>2.5</v>
      </c>
      <c r="K128" s="88">
        <v>496</v>
      </c>
      <c r="L128" s="88"/>
      <c r="M128" s="114">
        <v>41933</v>
      </c>
      <c r="N128" s="88" t="s">
        <v>2287</v>
      </c>
      <c r="O128" s="88" t="s">
        <v>3073</v>
      </c>
    </row>
    <row r="129" spans="1:15" ht="24.9" customHeight="1" x14ac:dyDescent="0.3">
      <c r="A129" s="110" t="s">
        <v>2270</v>
      </c>
      <c r="B129" s="101" t="s">
        <v>2434</v>
      </c>
      <c r="C129" s="101">
        <v>2</v>
      </c>
      <c r="D129" s="100" t="s">
        <v>2461</v>
      </c>
      <c r="E129" s="101"/>
      <c r="F129" s="100">
        <v>14017601171</v>
      </c>
      <c r="G129" s="88" t="s">
        <v>3074</v>
      </c>
      <c r="H129" s="88" t="s">
        <v>1499</v>
      </c>
      <c r="I129" s="88" t="s">
        <v>3</v>
      </c>
      <c r="J129" s="88">
        <v>2.5</v>
      </c>
      <c r="K129" s="88">
        <v>475</v>
      </c>
      <c r="L129" s="88"/>
      <c r="M129" s="114">
        <v>41934</v>
      </c>
      <c r="N129" s="88" t="s">
        <v>2287</v>
      </c>
      <c r="O129" s="88" t="s">
        <v>3075</v>
      </c>
    </row>
    <row r="130" spans="1:15" ht="24.9" customHeight="1" x14ac:dyDescent="0.3">
      <c r="A130" s="101">
        <v>14</v>
      </c>
      <c r="B130" s="101" t="s">
        <v>3076</v>
      </c>
      <c r="C130" s="101">
        <v>1</v>
      </c>
      <c r="D130" s="100" t="s">
        <v>2468</v>
      </c>
      <c r="E130" s="101"/>
      <c r="F130" s="100">
        <v>14017601098</v>
      </c>
      <c r="G130" s="88" t="s">
        <v>3077</v>
      </c>
      <c r="H130" s="88" t="s">
        <v>1617</v>
      </c>
      <c r="I130" s="88" t="s">
        <v>3</v>
      </c>
      <c r="J130" s="88">
        <v>1.5</v>
      </c>
      <c r="K130" s="88">
        <v>424</v>
      </c>
      <c r="L130" s="88"/>
      <c r="M130" s="114">
        <v>41934</v>
      </c>
      <c r="N130" s="88" t="s">
        <v>2287</v>
      </c>
      <c r="O130" s="88" t="s">
        <v>3078</v>
      </c>
    </row>
    <row r="131" spans="1:15" ht="24.9" customHeight="1" x14ac:dyDescent="0.3">
      <c r="A131" s="101">
        <v>16</v>
      </c>
      <c r="B131" s="113" t="s">
        <v>2353</v>
      </c>
      <c r="C131" s="101">
        <v>1</v>
      </c>
      <c r="D131" s="106" t="s">
        <v>2468</v>
      </c>
      <c r="E131" s="101" t="s">
        <v>2555</v>
      </c>
      <c r="F131" s="100">
        <v>14017601130</v>
      </c>
      <c r="G131" s="88" t="s">
        <v>3079</v>
      </c>
      <c r="H131" s="88" t="s">
        <v>1369</v>
      </c>
      <c r="I131" s="88" t="s">
        <v>3</v>
      </c>
      <c r="J131" s="88">
        <v>4.5</v>
      </c>
      <c r="K131" s="88">
        <v>630</v>
      </c>
      <c r="L131" s="88"/>
      <c r="M131" s="114">
        <v>41935</v>
      </c>
      <c r="N131" s="88" t="s">
        <v>2287</v>
      </c>
      <c r="O131" s="88" t="s">
        <v>3080</v>
      </c>
    </row>
    <row r="132" spans="1:15" ht="24.9" customHeight="1" x14ac:dyDescent="0.3">
      <c r="A132" s="101">
        <v>15</v>
      </c>
      <c r="B132" s="101" t="s">
        <v>2437</v>
      </c>
      <c r="C132" s="101">
        <v>1</v>
      </c>
      <c r="D132" s="100">
        <v>5</v>
      </c>
      <c r="E132" s="101"/>
      <c r="F132" s="100">
        <v>14017601163</v>
      </c>
      <c r="G132" s="88" t="s">
        <v>574</v>
      </c>
      <c r="H132" s="88" t="s">
        <v>2695</v>
      </c>
      <c r="I132" s="88" t="s">
        <v>3</v>
      </c>
      <c r="J132" s="100">
        <v>2.5</v>
      </c>
      <c r="K132" s="88">
        <v>626</v>
      </c>
      <c r="L132" s="88"/>
      <c r="M132" s="114">
        <v>41936</v>
      </c>
      <c r="N132" s="88" t="s">
        <v>2287</v>
      </c>
      <c r="O132" s="88" t="s">
        <v>3081</v>
      </c>
    </row>
    <row r="133" spans="1:15" ht="24.9" customHeight="1" x14ac:dyDescent="0.3">
      <c r="A133" s="101">
        <v>21</v>
      </c>
      <c r="B133" s="101" t="s">
        <v>2797</v>
      </c>
      <c r="C133" s="101"/>
      <c r="D133" s="100">
        <v>15</v>
      </c>
      <c r="E133" s="101"/>
      <c r="F133" s="100">
        <v>14017601072</v>
      </c>
      <c r="G133" s="88" t="s">
        <v>3082</v>
      </c>
      <c r="H133" s="88" t="s">
        <v>797</v>
      </c>
      <c r="I133" s="88" t="s">
        <v>3</v>
      </c>
      <c r="J133" s="88">
        <v>2.5</v>
      </c>
      <c r="K133" s="88">
        <v>523</v>
      </c>
      <c r="L133" s="88"/>
      <c r="M133" s="114">
        <v>41933</v>
      </c>
      <c r="N133" s="88" t="s">
        <v>2287</v>
      </c>
      <c r="O133" s="88" t="s">
        <v>3083</v>
      </c>
    </row>
    <row r="134" spans="1:15" ht="24.9" customHeight="1" x14ac:dyDescent="0.3">
      <c r="A134" s="101">
        <v>20</v>
      </c>
      <c r="B134" s="101" t="s">
        <v>2441</v>
      </c>
      <c r="C134" s="101">
        <v>1</v>
      </c>
      <c r="D134" s="100" t="s">
        <v>2468</v>
      </c>
      <c r="E134" s="101" t="s">
        <v>2323</v>
      </c>
      <c r="F134" s="100">
        <v>14017601031</v>
      </c>
      <c r="G134" s="88" t="s">
        <v>3084</v>
      </c>
      <c r="H134" s="88" t="s">
        <v>3085</v>
      </c>
      <c r="I134" s="88" t="s">
        <v>12</v>
      </c>
      <c r="J134" s="88">
        <v>2.5</v>
      </c>
      <c r="K134" s="88">
        <v>605</v>
      </c>
      <c r="L134" s="88">
        <v>30</v>
      </c>
      <c r="M134" s="114">
        <v>41933</v>
      </c>
      <c r="N134" s="88" t="s">
        <v>2287</v>
      </c>
      <c r="O134" s="88" t="s">
        <v>3086</v>
      </c>
    </row>
    <row r="135" spans="1:15" ht="24.9" customHeight="1" x14ac:dyDescent="0.3">
      <c r="A135" s="101">
        <v>20</v>
      </c>
      <c r="B135" s="101" t="s">
        <v>2441</v>
      </c>
      <c r="C135" s="101">
        <v>2</v>
      </c>
      <c r="D135" s="100" t="s">
        <v>2468</v>
      </c>
      <c r="E135" s="101" t="s">
        <v>2478</v>
      </c>
      <c r="F135" s="100">
        <v>14017601023</v>
      </c>
      <c r="G135" s="88" t="s">
        <v>3079</v>
      </c>
      <c r="H135" s="88" t="s">
        <v>1641</v>
      </c>
      <c r="I135" s="88" t="s">
        <v>3</v>
      </c>
      <c r="J135" s="88">
        <v>2.5</v>
      </c>
      <c r="K135" s="88">
        <v>575</v>
      </c>
      <c r="L135" s="88"/>
      <c r="M135" s="114">
        <v>41933</v>
      </c>
      <c r="N135" s="88" t="s">
        <v>2287</v>
      </c>
      <c r="O135" s="88" t="s">
        <v>3087</v>
      </c>
    </row>
    <row r="136" spans="1:15" ht="24.9" customHeight="1" x14ac:dyDescent="0.3">
      <c r="A136" s="101">
        <v>20</v>
      </c>
      <c r="B136" s="113" t="s">
        <v>1353</v>
      </c>
      <c r="C136" s="101">
        <v>1</v>
      </c>
      <c r="D136" s="100"/>
      <c r="E136" s="101" t="s">
        <v>2478</v>
      </c>
      <c r="F136" s="100">
        <v>14017601379</v>
      </c>
      <c r="G136" s="88" t="s">
        <v>2925</v>
      </c>
      <c r="H136" s="88" t="s">
        <v>1353</v>
      </c>
      <c r="I136" s="88" t="s">
        <v>3</v>
      </c>
      <c r="J136" s="88">
        <v>3.5</v>
      </c>
      <c r="K136" s="88">
        <v>494</v>
      </c>
      <c r="L136" s="88"/>
      <c r="M136" s="114">
        <v>41938</v>
      </c>
      <c r="N136" s="88" t="s">
        <v>2287</v>
      </c>
      <c r="O136" s="88" t="s">
        <v>3088</v>
      </c>
    </row>
    <row r="137" spans="1:15" ht="24.9" customHeight="1" x14ac:dyDescent="0.3">
      <c r="A137" s="101">
        <v>20</v>
      </c>
      <c r="B137" s="101" t="s">
        <v>3089</v>
      </c>
      <c r="C137" s="101">
        <v>1</v>
      </c>
      <c r="D137" s="100"/>
      <c r="E137" s="101" t="s">
        <v>2478</v>
      </c>
      <c r="F137" s="88" t="s">
        <v>3090</v>
      </c>
      <c r="G137" s="88" t="s">
        <v>2901</v>
      </c>
      <c r="H137" s="88" t="s">
        <v>3089</v>
      </c>
      <c r="I137" s="88" t="s">
        <v>12</v>
      </c>
      <c r="J137" s="88">
        <v>5.5</v>
      </c>
      <c r="K137" s="88">
        <v>775</v>
      </c>
      <c r="L137" s="88">
        <v>51</v>
      </c>
      <c r="M137" s="114">
        <v>41938</v>
      </c>
      <c r="N137" s="88" t="s">
        <v>2287</v>
      </c>
      <c r="O137" s="88" t="s">
        <v>3091</v>
      </c>
    </row>
    <row r="138" spans="1:15" ht="24.9" customHeight="1" x14ac:dyDescent="0.3">
      <c r="A138" s="101">
        <v>7</v>
      </c>
      <c r="B138" s="101" t="s">
        <v>3092</v>
      </c>
      <c r="C138" s="101">
        <v>2</v>
      </c>
      <c r="D138" s="100" t="s">
        <v>2468</v>
      </c>
      <c r="E138" s="101" t="s">
        <v>2514</v>
      </c>
      <c r="F138" s="100">
        <v>14017601064</v>
      </c>
      <c r="G138" s="88" t="s">
        <v>3093</v>
      </c>
      <c r="H138" s="88" t="s">
        <v>2989</v>
      </c>
      <c r="I138" s="88" t="s">
        <v>12</v>
      </c>
      <c r="J138" s="88">
        <v>1.5</v>
      </c>
      <c r="K138" s="88">
        <v>439</v>
      </c>
      <c r="L138" s="177">
        <v>22.5</v>
      </c>
      <c r="M138" s="114">
        <v>41933</v>
      </c>
      <c r="N138" s="88" t="s">
        <v>2287</v>
      </c>
      <c r="O138" s="88" t="s">
        <v>3094</v>
      </c>
    </row>
    <row r="139" spans="1:15" ht="24.9" customHeight="1" x14ac:dyDescent="0.3">
      <c r="A139" s="101">
        <v>7</v>
      </c>
      <c r="B139" s="113" t="s">
        <v>3092</v>
      </c>
      <c r="C139" s="101"/>
      <c r="D139" s="100" t="s">
        <v>2468</v>
      </c>
      <c r="E139" s="101" t="s">
        <v>2514</v>
      </c>
      <c r="F139" s="100">
        <v>14017601080</v>
      </c>
      <c r="G139" s="88" t="s">
        <v>3095</v>
      </c>
      <c r="H139" s="88" t="s">
        <v>3096</v>
      </c>
      <c r="I139" s="88" t="s">
        <v>12</v>
      </c>
      <c r="J139" s="88">
        <v>1.5</v>
      </c>
      <c r="K139" s="88">
        <v>503</v>
      </c>
      <c r="L139" s="177">
        <v>26.5</v>
      </c>
      <c r="M139" s="114">
        <v>41933</v>
      </c>
      <c r="N139" s="88" t="s">
        <v>2287</v>
      </c>
      <c r="O139" s="88" t="s">
        <v>3097</v>
      </c>
    </row>
    <row r="140" spans="1:15" ht="24.9" customHeight="1" x14ac:dyDescent="0.3">
      <c r="A140" s="110">
        <v>18</v>
      </c>
      <c r="B140" s="101" t="s">
        <v>2449</v>
      </c>
      <c r="C140" s="101">
        <v>2</v>
      </c>
      <c r="D140" s="100" t="s">
        <v>2468</v>
      </c>
      <c r="E140" s="101" t="s">
        <v>2325</v>
      </c>
      <c r="F140" s="100">
        <v>14017601049</v>
      </c>
      <c r="G140" s="88" t="s">
        <v>3098</v>
      </c>
      <c r="H140" s="88" t="s">
        <v>2575</v>
      </c>
      <c r="I140" s="88" t="s">
        <v>3</v>
      </c>
      <c r="J140" s="88">
        <v>8.5</v>
      </c>
      <c r="K140" s="88">
        <v>530</v>
      </c>
      <c r="L140" s="88"/>
      <c r="M140" s="114">
        <v>41933</v>
      </c>
      <c r="N140" s="88" t="s">
        <v>2287</v>
      </c>
      <c r="O140" s="88" t="s">
        <v>3099</v>
      </c>
    </row>
    <row r="141" spans="1:15" ht="24.9" customHeight="1" x14ac:dyDescent="0.3">
      <c r="A141" s="110">
        <v>18</v>
      </c>
      <c r="B141" s="101" t="s">
        <v>2449</v>
      </c>
      <c r="C141" s="101"/>
      <c r="D141" s="100"/>
      <c r="E141" s="101" t="s">
        <v>2325</v>
      </c>
      <c r="F141" s="100">
        <v>14017601056</v>
      </c>
      <c r="G141" s="88" t="s">
        <v>3100</v>
      </c>
      <c r="H141" s="88" t="s">
        <v>1551</v>
      </c>
      <c r="I141" s="88" t="s">
        <v>3</v>
      </c>
      <c r="J141" s="88">
        <v>1.5</v>
      </c>
      <c r="K141" s="88">
        <v>464</v>
      </c>
      <c r="L141" s="88"/>
      <c r="M141" s="114">
        <v>41933</v>
      </c>
      <c r="N141" s="88" t="s">
        <v>2287</v>
      </c>
      <c r="O141" s="88" t="s">
        <v>3101</v>
      </c>
    </row>
    <row r="142" spans="1:15" ht="24.9" customHeight="1" x14ac:dyDescent="0.3">
      <c r="A142" s="110">
        <v>8</v>
      </c>
      <c r="B142" s="101" t="s">
        <v>2452</v>
      </c>
      <c r="C142" s="101">
        <v>1</v>
      </c>
      <c r="D142" s="100"/>
      <c r="E142" s="101" t="s">
        <v>2472</v>
      </c>
      <c r="F142" s="100">
        <v>14017601106</v>
      </c>
      <c r="G142" s="88" t="s">
        <v>2880</v>
      </c>
      <c r="H142" s="88" t="s">
        <v>735</v>
      </c>
      <c r="I142" s="88" t="s">
        <v>12</v>
      </c>
      <c r="J142" s="88">
        <v>1.5</v>
      </c>
      <c r="K142" s="88">
        <v>410</v>
      </c>
      <c r="L142" s="88">
        <v>17</v>
      </c>
      <c r="M142" s="114">
        <v>41935</v>
      </c>
      <c r="N142" s="88" t="s">
        <v>2287</v>
      </c>
      <c r="O142" s="88" t="s">
        <v>3102</v>
      </c>
    </row>
    <row r="143" spans="1:15" ht="24.9" customHeight="1" x14ac:dyDescent="0.3"/>
    <row r="144" spans="1:15" ht="24.9" customHeight="1" x14ac:dyDescent="0.3">
      <c r="A144" s="123"/>
      <c r="B144" s="123"/>
      <c r="C144" s="123"/>
      <c r="D144" s="165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</row>
    <row r="145" spans="1:15" ht="24.9" customHeight="1" x14ac:dyDescent="0.4">
      <c r="A145" s="121" t="s">
        <v>3103</v>
      </c>
      <c r="B145" s="111"/>
      <c r="C145" s="134"/>
      <c r="D145" s="116"/>
      <c r="E145" s="111"/>
    </row>
    <row r="146" spans="1:15" ht="24.9" customHeight="1" x14ac:dyDescent="0.3">
      <c r="A146" s="94" t="s">
        <v>2253</v>
      </c>
      <c r="B146" s="94" t="s">
        <v>2254</v>
      </c>
      <c r="C146" s="94" t="s">
        <v>2255</v>
      </c>
      <c r="D146" s="95" t="s">
        <v>2455</v>
      </c>
      <c r="E146" s="94" t="s">
        <v>2456</v>
      </c>
      <c r="F146" s="94" t="s">
        <v>2256</v>
      </c>
      <c r="G146" s="95" t="s">
        <v>430</v>
      </c>
      <c r="H146" s="95" t="s">
        <v>431</v>
      </c>
      <c r="I146" s="95" t="s">
        <v>432</v>
      </c>
      <c r="J146" s="95" t="s">
        <v>433</v>
      </c>
      <c r="K146" s="95" t="s">
        <v>2257</v>
      </c>
      <c r="L146" s="95" t="s">
        <v>2258</v>
      </c>
      <c r="M146" s="96" t="s">
        <v>2259</v>
      </c>
      <c r="N146" s="95" t="s">
        <v>2260</v>
      </c>
      <c r="O146" s="95" t="s">
        <v>2552</v>
      </c>
    </row>
    <row r="147" spans="1:15" ht="24.9" customHeight="1" x14ac:dyDescent="0.3">
      <c r="A147" s="101">
        <v>3</v>
      </c>
      <c r="B147" s="101" t="s">
        <v>3104</v>
      </c>
      <c r="C147" s="100">
        <v>1</v>
      </c>
      <c r="D147" s="100">
        <v>4</v>
      </c>
      <c r="E147" s="101"/>
      <c r="F147" s="100">
        <v>14017601197</v>
      </c>
      <c r="G147" s="88" t="s">
        <v>3105</v>
      </c>
      <c r="H147" s="101" t="s">
        <v>3104</v>
      </c>
      <c r="I147" s="88" t="s">
        <v>2863</v>
      </c>
      <c r="J147" s="88">
        <v>0.5</v>
      </c>
      <c r="K147" s="88">
        <v>201</v>
      </c>
      <c r="L147" s="88"/>
      <c r="M147" s="114">
        <v>41940</v>
      </c>
      <c r="N147" s="88" t="s">
        <v>2287</v>
      </c>
      <c r="O147" s="88" t="s">
        <v>3106</v>
      </c>
    </row>
    <row r="148" spans="1:15" ht="24.9" customHeight="1" x14ac:dyDescent="0.3">
      <c r="A148" s="101">
        <v>4</v>
      </c>
      <c r="B148" s="101" t="s">
        <v>3107</v>
      </c>
      <c r="C148" s="100">
        <v>1</v>
      </c>
      <c r="D148" s="100">
        <v>3</v>
      </c>
      <c r="F148" s="100">
        <v>14017601205</v>
      </c>
      <c r="G148" s="88" t="s">
        <v>807</v>
      </c>
      <c r="H148" s="88" t="s">
        <v>2575</v>
      </c>
      <c r="I148" s="88" t="s">
        <v>3</v>
      </c>
      <c r="J148" s="88">
        <v>6.5</v>
      </c>
      <c r="K148" s="88">
        <v>560</v>
      </c>
      <c r="L148" s="88"/>
      <c r="M148" s="114">
        <v>41942</v>
      </c>
      <c r="N148" s="88" t="s">
        <v>2287</v>
      </c>
      <c r="O148" s="88" t="s">
        <v>3108</v>
      </c>
    </row>
    <row r="149" spans="1:15" ht="24.9" customHeight="1" x14ac:dyDescent="0.3">
      <c r="A149" s="101" t="s">
        <v>3109</v>
      </c>
      <c r="B149" s="101" t="s">
        <v>3110</v>
      </c>
      <c r="C149" s="100">
        <v>1</v>
      </c>
      <c r="D149" s="100" t="s">
        <v>2461</v>
      </c>
      <c r="E149" s="101"/>
      <c r="F149" s="100">
        <v>14017601288</v>
      </c>
      <c r="G149" s="88" t="s">
        <v>2898</v>
      </c>
      <c r="H149" s="88" t="s">
        <v>1578</v>
      </c>
      <c r="I149" s="88" t="s">
        <v>3</v>
      </c>
      <c r="J149" s="88">
        <v>7.5</v>
      </c>
      <c r="K149" s="88">
        <v>540</v>
      </c>
      <c r="L149" s="88"/>
      <c r="M149" s="114">
        <v>41943</v>
      </c>
      <c r="N149" s="88" t="s">
        <v>2287</v>
      </c>
      <c r="O149" s="88" t="s">
        <v>3111</v>
      </c>
    </row>
    <row r="150" spans="1:15" ht="24.9" customHeight="1" x14ac:dyDescent="0.3">
      <c r="A150" s="101" t="s">
        <v>3109</v>
      </c>
      <c r="B150" s="111" t="s">
        <v>3110</v>
      </c>
      <c r="C150" s="100">
        <v>1</v>
      </c>
      <c r="D150" s="100"/>
      <c r="E150" s="101"/>
      <c r="F150" s="100">
        <v>14017601270</v>
      </c>
      <c r="G150" s="88" t="s">
        <v>3112</v>
      </c>
      <c r="H150" s="88" t="s">
        <v>838</v>
      </c>
      <c r="I150" s="88" t="s">
        <v>3</v>
      </c>
      <c r="J150" s="100">
        <v>11.5</v>
      </c>
      <c r="K150" s="88">
        <v>596</v>
      </c>
      <c r="L150" s="88"/>
      <c r="M150" s="114">
        <v>41944</v>
      </c>
      <c r="N150" s="88" t="s">
        <v>2287</v>
      </c>
      <c r="O150" s="88" t="s">
        <v>3113</v>
      </c>
    </row>
    <row r="151" spans="1:15" ht="24.9" customHeight="1" x14ac:dyDescent="0.3">
      <c r="A151" s="101">
        <v>15</v>
      </c>
      <c r="B151" s="101" t="s">
        <v>3114</v>
      </c>
      <c r="C151" s="100">
        <v>1</v>
      </c>
      <c r="D151" s="100">
        <v>15</v>
      </c>
      <c r="E151" s="101"/>
      <c r="F151" s="100">
        <v>14017601296</v>
      </c>
      <c r="G151" s="88" t="s">
        <v>3115</v>
      </c>
      <c r="H151" s="88" t="s">
        <v>3116</v>
      </c>
      <c r="I151" s="88" t="s">
        <v>3</v>
      </c>
      <c r="J151" s="88" t="s">
        <v>1357</v>
      </c>
      <c r="K151" s="88">
        <v>556</v>
      </c>
      <c r="L151" s="88"/>
      <c r="M151" s="114">
        <v>41940</v>
      </c>
      <c r="N151" s="88" t="s">
        <v>2287</v>
      </c>
      <c r="O151" s="88" t="s">
        <v>3117</v>
      </c>
    </row>
    <row r="152" spans="1:15" ht="24.9" customHeight="1" x14ac:dyDescent="0.3">
      <c r="A152" s="101" t="s">
        <v>2918</v>
      </c>
      <c r="B152" s="101" t="s">
        <v>3118</v>
      </c>
      <c r="C152" s="100">
        <v>1</v>
      </c>
      <c r="D152" s="100">
        <v>2</v>
      </c>
      <c r="E152" s="101"/>
      <c r="F152" s="100">
        <v>14017601247</v>
      </c>
      <c r="G152" s="88" t="s">
        <v>3119</v>
      </c>
      <c r="H152" s="88" t="s">
        <v>3120</v>
      </c>
      <c r="I152" s="88" t="s">
        <v>3</v>
      </c>
      <c r="J152" s="88">
        <v>1.5</v>
      </c>
      <c r="K152" s="88">
        <v>410</v>
      </c>
      <c r="L152" s="88"/>
      <c r="M152" s="114">
        <v>41942</v>
      </c>
      <c r="N152" s="88" t="s">
        <v>2287</v>
      </c>
      <c r="O152" s="88" t="s">
        <v>3121</v>
      </c>
    </row>
    <row r="153" spans="1:15" ht="24.9" customHeight="1" x14ac:dyDescent="0.3">
      <c r="A153" s="101" t="s">
        <v>2918</v>
      </c>
      <c r="B153" s="101" t="s">
        <v>3118</v>
      </c>
      <c r="C153" s="100">
        <v>1</v>
      </c>
      <c r="D153" s="100">
        <v>2</v>
      </c>
      <c r="E153" s="101"/>
      <c r="F153" s="100">
        <v>14017601254</v>
      </c>
      <c r="G153" s="88" t="s">
        <v>2469</v>
      </c>
      <c r="H153" s="88" t="s">
        <v>2850</v>
      </c>
      <c r="I153" s="88" t="s">
        <v>3</v>
      </c>
      <c r="J153" s="180" t="s">
        <v>3122</v>
      </c>
      <c r="K153" s="88">
        <v>470</v>
      </c>
      <c r="L153" s="88"/>
      <c r="M153" s="114">
        <v>41943</v>
      </c>
      <c r="N153" s="88" t="s">
        <v>3123</v>
      </c>
      <c r="O153" s="88" t="s">
        <v>3124</v>
      </c>
    </row>
    <row r="154" spans="1:15" ht="24.9" customHeight="1" x14ac:dyDescent="0.3">
      <c r="A154" s="101">
        <v>20</v>
      </c>
      <c r="B154" s="101" t="s">
        <v>3125</v>
      </c>
      <c r="C154" s="100">
        <v>1</v>
      </c>
      <c r="D154" s="100" t="s">
        <v>2468</v>
      </c>
      <c r="E154" s="101" t="s">
        <v>2478</v>
      </c>
      <c r="F154" s="100">
        <v>14017601213</v>
      </c>
      <c r="G154" s="88" t="s">
        <v>1128</v>
      </c>
      <c r="H154" s="88" t="s">
        <v>801</v>
      </c>
      <c r="I154" s="88" t="s">
        <v>3</v>
      </c>
      <c r="J154" s="88">
        <v>5.5</v>
      </c>
      <c r="K154" s="88">
        <v>616</v>
      </c>
      <c r="L154" s="88"/>
      <c r="M154" s="114">
        <v>41942</v>
      </c>
      <c r="N154" s="88" t="s">
        <v>2287</v>
      </c>
      <c r="O154" s="88" t="s">
        <v>3126</v>
      </c>
    </row>
    <row r="155" spans="1:15" ht="24.9" customHeight="1" x14ac:dyDescent="0.3">
      <c r="A155" s="101">
        <v>20</v>
      </c>
      <c r="B155" s="101"/>
      <c r="C155" s="100"/>
      <c r="D155" s="100"/>
      <c r="E155" s="101"/>
      <c r="F155" s="100"/>
      <c r="G155" s="88"/>
      <c r="H155" s="88"/>
      <c r="I155" s="88"/>
      <c r="J155" s="88"/>
      <c r="K155" s="88"/>
      <c r="L155" s="88"/>
      <c r="M155" s="114"/>
      <c r="N155" s="88"/>
      <c r="O155" s="88"/>
    </row>
    <row r="156" spans="1:15" ht="24.9" customHeight="1" x14ac:dyDescent="0.3">
      <c r="A156" s="101">
        <v>7</v>
      </c>
      <c r="B156" s="113" t="s">
        <v>3127</v>
      </c>
      <c r="C156" s="100">
        <v>1</v>
      </c>
      <c r="D156" s="100" t="s">
        <v>2468</v>
      </c>
      <c r="E156" s="101" t="s">
        <v>2325</v>
      </c>
      <c r="F156" s="100">
        <v>14017601239</v>
      </c>
      <c r="G156" s="88" t="s">
        <v>2846</v>
      </c>
      <c r="H156" s="88" t="s">
        <v>3128</v>
      </c>
      <c r="I156" s="88" t="s">
        <v>3</v>
      </c>
      <c r="J156" s="88">
        <v>1.5</v>
      </c>
      <c r="K156" s="88">
        <v>420</v>
      </c>
      <c r="L156" s="88"/>
      <c r="M156" s="114">
        <v>41942</v>
      </c>
      <c r="N156" s="88" t="s">
        <v>2287</v>
      </c>
      <c r="O156" s="88" t="s">
        <v>3129</v>
      </c>
    </row>
    <row r="157" spans="1:15" ht="24.9" customHeight="1" x14ac:dyDescent="0.3">
      <c r="A157" s="110">
        <v>18</v>
      </c>
      <c r="B157" s="101" t="s">
        <v>3130</v>
      </c>
      <c r="C157" s="100">
        <v>1</v>
      </c>
      <c r="D157" s="100" t="s">
        <v>2468</v>
      </c>
      <c r="E157" s="101" t="s">
        <v>2555</v>
      </c>
      <c r="F157" s="100">
        <v>14017601189</v>
      </c>
      <c r="G157" s="88" t="s">
        <v>3131</v>
      </c>
      <c r="H157" s="88" t="s">
        <v>3093</v>
      </c>
      <c r="I157" s="88" t="s">
        <v>3</v>
      </c>
      <c r="J157" s="88">
        <v>3.5</v>
      </c>
      <c r="K157" s="88">
        <v>590</v>
      </c>
      <c r="L157" s="88"/>
      <c r="M157" s="114">
        <v>41940</v>
      </c>
      <c r="N157" s="88" t="s">
        <v>2287</v>
      </c>
      <c r="O157" s="88" t="s">
        <v>3132</v>
      </c>
    </row>
    <row r="158" spans="1:15" ht="24.9" customHeight="1" x14ac:dyDescent="0.3">
      <c r="A158" s="110">
        <v>18</v>
      </c>
      <c r="B158" s="101" t="s">
        <v>3130</v>
      </c>
      <c r="C158" s="100">
        <v>1</v>
      </c>
      <c r="D158" s="100" t="s">
        <v>2468</v>
      </c>
      <c r="E158" s="101" t="s">
        <v>2555</v>
      </c>
      <c r="F158" s="100">
        <v>14017601262</v>
      </c>
      <c r="G158" s="88" t="s">
        <v>2659</v>
      </c>
      <c r="H158" s="88" t="s">
        <v>3133</v>
      </c>
      <c r="I158" s="88" t="s">
        <v>3</v>
      </c>
      <c r="J158" s="88">
        <v>2.5</v>
      </c>
      <c r="K158" s="88">
        <v>468</v>
      </c>
      <c r="L158" s="88"/>
      <c r="M158" s="114">
        <v>41943</v>
      </c>
      <c r="N158" s="88" t="s">
        <v>2287</v>
      </c>
      <c r="O158" s="88" t="s">
        <v>3134</v>
      </c>
    </row>
    <row r="159" spans="1:15" ht="24.9" customHeight="1" x14ac:dyDescent="0.3">
      <c r="A159" s="110">
        <v>8</v>
      </c>
      <c r="B159" s="101" t="s">
        <v>3135</v>
      </c>
      <c r="C159" s="100">
        <v>1</v>
      </c>
      <c r="D159" s="100"/>
      <c r="E159" s="101" t="s">
        <v>2472</v>
      </c>
      <c r="F159" s="100">
        <v>14017601221</v>
      </c>
      <c r="G159" s="88" t="s">
        <v>2914</v>
      </c>
      <c r="H159" s="88" t="s">
        <v>3136</v>
      </c>
      <c r="I159" s="88" t="s">
        <v>3</v>
      </c>
      <c r="J159" s="88">
        <v>1.5</v>
      </c>
      <c r="K159" s="88">
        <v>435</v>
      </c>
      <c r="L159" s="88"/>
      <c r="M159" s="114">
        <v>41942</v>
      </c>
      <c r="N159" s="88" t="s">
        <v>2287</v>
      </c>
      <c r="O159" s="88" t="s">
        <v>3137</v>
      </c>
    </row>
    <row r="160" spans="1:15" ht="24.9" customHeight="1" x14ac:dyDescent="0.3"/>
    <row r="161" spans="1:15" ht="24.9" customHeight="1" x14ac:dyDescent="0.3">
      <c r="A161" s="123"/>
      <c r="B161" s="123"/>
      <c r="C161" s="123"/>
      <c r="D161" s="165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</row>
    <row r="162" spans="1:15" ht="24.9" customHeight="1" x14ac:dyDescent="0.4">
      <c r="A162" s="121" t="s">
        <v>3138</v>
      </c>
      <c r="B162" s="111"/>
      <c r="C162" s="134"/>
      <c r="D162" s="116"/>
      <c r="E162" s="111"/>
    </row>
    <row r="163" spans="1:15" ht="24.9" customHeight="1" x14ac:dyDescent="0.3">
      <c r="A163" s="94" t="s">
        <v>2253</v>
      </c>
      <c r="B163" s="94" t="s">
        <v>2254</v>
      </c>
      <c r="C163" s="94" t="s">
        <v>2255</v>
      </c>
      <c r="D163" s="95" t="s">
        <v>2455</v>
      </c>
      <c r="E163" s="94" t="s">
        <v>2456</v>
      </c>
      <c r="F163" s="94" t="s">
        <v>2256</v>
      </c>
      <c r="G163" s="95" t="s">
        <v>430</v>
      </c>
      <c r="H163" s="95" t="s">
        <v>431</v>
      </c>
      <c r="I163" s="95" t="s">
        <v>432</v>
      </c>
      <c r="J163" s="95" t="s">
        <v>433</v>
      </c>
      <c r="K163" s="95" t="s">
        <v>2257</v>
      </c>
      <c r="L163" s="95" t="s">
        <v>2258</v>
      </c>
      <c r="M163" s="96" t="s">
        <v>2259</v>
      </c>
      <c r="N163" s="95" t="s">
        <v>2260</v>
      </c>
      <c r="O163" s="95" t="s">
        <v>2552</v>
      </c>
    </row>
    <row r="164" spans="1:15" ht="24.9" customHeight="1" x14ac:dyDescent="0.3">
      <c r="A164" s="101">
        <v>3</v>
      </c>
      <c r="B164" s="101" t="s">
        <v>3139</v>
      </c>
      <c r="C164" s="100">
        <v>1</v>
      </c>
      <c r="D164" s="100">
        <v>4</v>
      </c>
      <c r="E164" s="101"/>
      <c r="F164" s="100">
        <v>14017601312</v>
      </c>
      <c r="G164" s="88" t="s">
        <v>3140</v>
      </c>
      <c r="H164" s="88" t="s">
        <v>3035</v>
      </c>
      <c r="I164" s="88" t="s">
        <v>3</v>
      </c>
      <c r="J164" s="88" t="s">
        <v>1364</v>
      </c>
      <c r="K164" s="88">
        <v>538</v>
      </c>
      <c r="L164" s="88"/>
      <c r="M164" s="114">
        <v>41946</v>
      </c>
      <c r="N164" s="88" t="s">
        <v>2287</v>
      </c>
      <c r="O164" s="88" t="s">
        <v>3141</v>
      </c>
    </row>
    <row r="165" spans="1:15" ht="24.9" customHeight="1" x14ac:dyDescent="0.3">
      <c r="A165" s="101">
        <v>15</v>
      </c>
      <c r="B165" s="101" t="s">
        <v>3142</v>
      </c>
      <c r="C165" s="100">
        <v>1</v>
      </c>
      <c r="D165" s="100">
        <v>3</v>
      </c>
      <c r="F165" s="100">
        <v>14017601361</v>
      </c>
      <c r="G165" s="88" t="s">
        <v>3143</v>
      </c>
      <c r="H165" s="88" t="s">
        <v>1353</v>
      </c>
      <c r="I165" s="88" t="s">
        <v>12</v>
      </c>
      <c r="J165" s="88">
        <v>1.5</v>
      </c>
      <c r="K165" s="88">
        <v>415</v>
      </c>
      <c r="L165" s="88" t="s">
        <v>3144</v>
      </c>
      <c r="M165" s="114">
        <v>41948</v>
      </c>
      <c r="N165" s="88" t="s">
        <v>2287</v>
      </c>
      <c r="O165" s="88" t="s">
        <v>3145</v>
      </c>
    </row>
    <row r="166" spans="1:15" ht="24.9" customHeight="1" x14ac:dyDescent="0.3">
      <c r="A166" s="110" t="s">
        <v>3109</v>
      </c>
      <c r="B166" s="101"/>
      <c r="C166" s="100"/>
      <c r="D166" s="100" t="s">
        <v>2461</v>
      </c>
      <c r="E166" s="101"/>
      <c r="F166" s="100"/>
      <c r="G166" s="88"/>
      <c r="H166" s="88"/>
      <c r="I166" s="88"/>
      <c r="J166" s="88"/>
      <c r="K166" s="88"/>
      <c r="L166" s="88"/>
      <c r="M166" s="114"/>
      <c r="N166" s="88"/>
      <c r="O166" s="88"/>
    </row>
    <row r="167" spans="1:15" ht="24.9" customHeight="1" x14ac:dyDescent="0.3">
      <c r="A167" s="101">
        <v>16</v>
      </c>
      <c r="B167" s="113"/>
      <c r="C167" s="100"/>
      <c r="D167" s="100">
        <v>5</v>
      </c>
      <c r="E167" s="101"/>
      <c r="F167" s="100"/>
      <c r="G167" s="88"/>
      <c r="H167" s="88"/>
      <c r="I167" s="88"/>
      <c r="J167" s="100"/>
      <c r="K167" s="88"/>
      <c r="L167" s="88"/>
      <c r="M167" s="114"/>
      <c r="N167" s="88"/>
      <c r="O167" s="88"/>
    </row>
    <row r="168" spans="1:15" ht="24.9" customHeight="1" x14ac:dyDescent="0.3">
      <c r="A168" s="101">
        <v>4</v>
      </c>
      <c r="B168" s="101" t="s">
        <v>3146</v>
      </c>
      <c r="C168" s="100">
        <v>1</v>
      </c>
      <c r="D168" s="100">
        <v>3</v>
      </c>
      <c r="E168" s="101"/>
      <c r="F168" s="100">
        <v>14017601346</v>
      </c>
      <c r="G168" s="88" t="s">
        <v>2955</v>
      </c>
      <c r="H168" s="88" t="s">
        <v>1657</v>
      </c>
      <c r="I168" s="88" t="s">
        <v>3</v>
      </c>
      <c r="J168" s="88" t="s">
        <v>1388</v>
      </c>
      <c r="K168" s="88">
        <v>636</v>
      </c>
      <c r="L168" s="88"/>
      <c r="M168" s="114">
        <v>41945</v>
      </c>
      <c r="N168" s="88" t="s">
        <v>2287</v>
      </c>
      <c r="O168" s="88" t="s">
        <v>3147</v>
      </c>
    </row>
    <row r="169" spans="1:15" ht="24.9" customHeight="1" x14ac:dyDescent="0.3">
      <c r="A169" s="101">
        <v>4</v>
      </c>
      <c r="B169" s="101" t="s">
        <v>3146</v>
      </c>
      <c r="C169" s="100">
        <v>1</v>
      </c>
      <c r="D169" s="100">
        <v>3</v>
      </c>
      <c r="E169" s="101"/>
      <c r="F169" s="88">
        <v>14017601353</v>
      </c>
      <c r="G169" s="87" t="s">
        <v>3148</v>
      </c>
      <c r="H169" s="87" t="s">
        <v>3149</v>
      </c>
      <c r="I169" s="87" t="s">
        <v>3150</v>
      </c>
      <c r="J169" s="88">
        <v>6.5</v>
      </c>
      <c r="K169" s="88" t="s">
        <v>3144</v>
      </c>
      <c r="L169" s="88"/>
      <c r="M169" s="117" t="s">
        <v>3151</v>
      </c>
      <c r="N169" s="88" t="s">
        <v>2287</v>
      </c>
      <c r="O169" s="87" t="s">
        <v>3152</v>
      </c>
    </row>
    <row r="170" spans="1:15" ht="24.9" customHeight="1" x14ac:dyDescent="0.3">
      <c r="A170" s="101" t="s">
        <v>2918</v>
      </c>
      <c r="B170" s="101"/>
      <c r="C170" s="100"/>
      <c r="D170" s="100" t="s">
        <v>2468</v>
      </c>
      <c r="E170" s="101"/>
      <c r="F170" s="88"/>
      <c r="G170" s="87"/>
      <c r="H170" s="87"/>
      <c r="I170" s="87"/>
      <c r="J170" s="88"/>
      <c r="K170" s="88"/>
      <c r="L170" s="88"/>
      <c r="M170" s="117"/>
      <c r="N170" s="88"/>
      <c r="O170" s="87"/>
    </row>
    <row r="171" spans="1:15" ht="24.9" customHeight="1" x14ac:dyDescent="0.3">
      <c r="A171" s="101">
        <v>20</v>
      </c>
      <c r="B171" s="101" t="s">
        <v>3153</v>
      </c>
      <c r="C171" s="100">
        <v>1</v>
      </c>
      <c r="D171" s="100" t="s">
        <v>2468</v>
      </c>
      <c r="E171" s="101" t="s">
        <v>2478</v>
      </c>
      <c r="F171" s="100">
        <v>14017601304</v>
      </c>
      <c r="G171" s="88" t="s">
        <v>3154</v>
      </c>
      <c r="H171" s="88" t="s">
        <v>2624</v>
      </c>
      <c r="I171" s="88" t="s">
        <v>3</v>
      </c>
      <c r="J171" s="88" t="s">
        <v>1382</v>
      </c>
      <c r="K171" s="88">
        <v>615</v>
      </c>
      <c r="L171" s="88"/>
      <c r="M171" s="114">
        <v>41945</v>
      </c>
      <c r="N171" s="88" t="s">
        <v>2287</v>
      </c>
      <c r="O171" s="88" t="s">
        <v>3155</v>
      </c>
    </row>
    <row r="172" spans="1:15" ht="24.9" customHeight="1" x14ac:dyDescent="0.3">
      <c r="A172" s="101">
        <v>20</v>
      </c>
      <c r="B172" s="101"/>
      <c r="C172" s="100"/>
      <c r="D172" s="100"/>
      <c r="E172" s="101"/>
      <c r="F172" s="100"/>
      <c r="G172" s="88"/>
      <c r="H172" s="88"/>
      <c r="I172" s="88"/>
      <c r="J172" s="88"/>
      <c r="K172" s="88"/>
      <c r="L172" s="88"/>
      <c r="M172" s="114"/>
      <c r="N172" s="88"/>
      <c r="O172" s="88"/>
    </row>
    <row r="173" spans="1:15" ht="24.9" customHeight="1" x14ac:dyDescent="0.3">
      <c r="A173" s="101">
        <v>7</v>
      </c>
      <c r="B173" s="113"/>
      <c r="C173" s="100"/>
      <c r="D173" s="100" t="s">
        <v>2468</v>
      </c>
      <c r="E173" s="101"/>
      <c r="F173" s="100"/>
      <c r="G173" s="88"/>
      <c r="H173" s="88"/>
      <c r="I173" s="88"/>
      <c r="J173" s="88"/>
      <c r="K173" s="88"/>
      <c r="L173" s="88"/>
      <c r="M173" s="114"/>
      <c r="N173" s="88"/>
      <c r="O173" s="88"/>
    </row>
    <row r="174" spans="1:15" ht="24.9" customHeight="1" x14ac:dyDescent="0.3">
      <c r="A174" s="110">
        <v>18</v>
      </c>
      <c r="B174" s="101" t="s">
        <v>3156</v>
      </c>
      <c r="C174" s="100">
        <v>1</v>
      </c>
      <c r="D174" s="100" t="s">
        <v>2468</v>
      </c>
      <c r="E174" s="101"/>
      <c r="F174" s="100">
        <v>14017601320</v>
      </c>
      <c r="G174" s="88" t="s">
        <v>849</v>
      </c>
      <c r="H174" s="88" t="s">
        <v>801</v>
      </c>
      <c r="I174" s="88" t="s">
        <v>3</v>
      </c>
      <c r="J174" s="88">
        <v>1.5</v>
      </c>
      <c r="K174" s="88">
        <v>392</v>
      </c>
      <c r="L174" s="88"/>
      <c r="M174" s="114">
        <v>41945</v>
      </c>
      <c r="N174" s="88" t="s">
        <v>2287</v>
      </c>
      <c r="O174" s="88" t="s">
        <v>3157</v>
      </c>
    </row>
    <row r="175" spans="1:15" ht="24.9" customHeight="1" x14ac:dyDescent="0.3">
      <c r="A175" s="110">
        <v>18</v>
      </c>
      <c r="B175" s="101" t="s">
        <v>3158</v>
      </c>
      <c r="C175" s="100">
        <v>1</v>
      </c>
      <c r="D175" s="100" t="s">
        <v>2468</v>
      </c>
      <c r="E175" s="101"/>
      <c r="F175" s="100">
        <v>14017601338</v>
      </c>
      <c r="G175" s="88" t="s">
        <v>3159</v>
      </c>
      <c r="H175" s="88" t="s">
        <v>2678</v>
      </c>
      <c r="I175" s="88" t="s">
        <v>3</v>
      </c>
      <c r="J175" s="88" t="s">
        <v>1382</v>
      </c>
      <c r="K175" s="88">
        <v>477</v>
      </c>
      <c r="L175" s="88"/>
      <c r="M175" s="114">
        <v>41947</v>
      </c>
      <c r="N175" s="88" t="s">
        <v>2287</v>
      </c>
      <c r="O175" s="88" t="s">
        <v>3160</v>
      </c>
    </row>
    <row r="176" spans="1:15" ht="24.9" customHeight="1" x14ac:dyDescent="0.3">
      <c r="A176" s="110">
        <v>8</v>
      </c>
      <c r="B176" s="101"/>
      <c r="C176" s="101"/>
      <c r="D176" s="100"/>
      <c r="E176" s="101"/>
      <c r="F176" s="100"/>
      <c r="G176" s="88"/>
      <c r="H176" s="88"/>
      <c r="I176" s="88"/>
      <c r="J176" s="88"/>
      <c r="K176" s="88"/>
      <c r="L176" s="88"/>
      <c r="M176" s="114"/>
      <c r="N176" s="88"/>
      <c r="O176" s="88"/>
    </row>
    <row r="178" spans="1:1" ht="14.4" x14ac:dyDescent="0.3">
      <c r="A178" s="1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73439-CA01-4C44-B4BA-5E540868D8D1}">
  <dimension ref="A1:Y139"/>
  <sheetViews>
    <sheetView workbookViewId="0">
      <selection sqref="A1:XFD1048576"/>
    </sheetView>
  </sheetViews>
  <sheetFormatPr baseColWidth="10" defaultRowHeight="15" customHeight="1" x14ac:dyDescent="0.3"/>
  <cols>
    <col min="1" max="1" width="16.6640625" style="7" customWidth="1"/>
    <col min="2" max="2" width="12.6640625" style="185" customWidth="1"/>
    <col min="3" max="3" width="27.5546875" style="185" customWidth="1"/>
    <col min="4" max="4" width="7.5546875" style="185" customWidth="1"/>
    <col min="5" max="5" width="13" style="7" customWidth="1"/>
    <col min="6" max="6" width="7.88671875" style="185" customWidth="1"/>
    <col min="7" max="7" width="13" style="7" customWidth="1"/>
    <col min="8" max="8" width="13.5546875" style="7" customWidth="1"/>
    <col min="9" max="9" width="5" style="185" customWidth="1"/>
    <col min="10" max="10" width="5.109375" style="185" customWidth="1"/>
    <col min="11" max="11" width="9.5546875" style="187" bestFit="1" customWidth="1"/>
    <col min="12" max="12" width="10.33203125" style="187" bestFit="1" customWidth="1"/>
    <col min="13" max="13" width="11.44140625" style="7"/>
    <col min="14" max="14" width="12.109375" style="9" bestFit="1" customWidth="1"/>
    <col min="15" max="15" width="7.88671875" style="185" customWidth="1"/>
    <col min="16" max="17" width="13" style="7" customWidth="1"/>
    <col min="18" max="18" width="5.109375" style="185" customWidth="1"/>
    <col min="19" max="19" width="16.6640625" customWidth="1"/>
    <col min="20" max="20" width="8.88671875" customWidth="1"/>
  </cols>
  <sheetData>
    <row r="1" spans="1:24" ht="15" customHeight="1" x14ac:dyDescent="0.3">
      <c r="A1" s="181" t="s">
        <v>712</v>
      </c>
      <c r="B1" s="182" t="s">
        <v>713</v>
      </c>
      <c r="C1" s="182" t="s">
        <v>3161</v>
      </c>
      <c r="D1" s="182" t="s">
        <v>3162</v>
      </c>
      <c r="E1" s="181" t="s">
        <v>3163</v>
      </c>
      <c r="F1" s="182" t="s">
        <v>432</v>
      </c>
      <c r="G1" s="181" t="s">
        <v>434</v>
      </c>
      <c r="H1" s="181" t="s">
        <v>715</v>
      </c>
      <c r="I1" s="182" t="s">
        <v>718</v>
      </c>
      <c r="J1" s="182" t="s">
        <v>719</v>
      </c>
      <c r="K1" s="183" t="s">
        <v>1092</v>
      </c>
      <c r="L1" s="183" t="s">
        <v>1093</v>
      </c>
      <c r="M1" s="181" t="s">
        <v>3164</v>
      </c>
      <c r="N1" s="184" t="s">
        <v>3165</v>
      </c>
      <c r="O1" s="182" t="s">
        <v>3166</v>
      </c>
      <c r="P1" s="181" t="s">
        <v>3167</v>
      </c>
      <c r="Q1" s="181" t="s">
        <v>3168</v>
      </c>
      <c r="R1" s="182" t="s">
        <v>3169</v>
      </c>
      <c r="S1" t="s">
        <v>3170</v>
      </c>
      <c r="T1" t="s">
        <v>3171</v>
      </c>
      <c r="U1" t="s">
        <v>3172</v>
      </c>
    </row>
    <row r="2" spans="1:24" ht="15" customHeight="1" x14ac:dyDescent="0.3">
      <c r="A2" s="7">
        <v>2015</v>
      </c>
      <c r="B2" s="185" t="s">
        <v>15</v>
      </c>
      <c r="C2" s="185" t="s">
        <v>3173</v>
      </c>
      <c r="D2" s="185" t="s">
        <v>1112</v>
      </c>
      <c r="E2" s="7">
        <v>408</v>
      </c>
      <c r="F2" s="185" t="s">
        <v>3</v>
      </c>
      <c r="H2" s="186">
        <v>42263</v>
      </c>
      <c r="I2" s="185" t="s">
        <v>4</v>
      </c>
      <c r="J2" s="185" t="s">
        <v>5</v>
      </c>
      <c r="K2" s="187">
        <v>48.037776999999998</v>
      </c>
      <c r="L2" s="187">
        <v>-67.868611000000001</v>
      </c>
      <c r="N2" s="9">
        <v>1.5</v>
      </c>
      <c r="O2" s="185">
        <v>20</v>
      </c>
      <c r="P2" s="7">
        <v>0</v>
      </c>
      <c r="Q2" s="7">
        <v>0</v>
      </c>
    </row>
    <row r="3" spans="1:24" ht="15" customHeight="1" x14ac:dyDescent="0.3">
      <c r="A3" s="7">
        <v>2015</v>
      </c>
      <c r="B3" s="185" t="s">
        <v>19</v>
      </c>
      <c r="C3" s="185" t="s">
        <v>3174</v>
      </c>
      <c r="D3" s="185" t="s">
        <v>2832</v>
      </c>
      <c r="E3" s="7">
        <v>621</v>
      </c>
      <c r="F3" s="185" t="s">
        <v>12</v>
      </c>
      <c r="G3" s="7">
        <v>29</v>
      </c>
      <c r="H3" s="186">
        <v>42264</v>
      </c>
      <c r="I3" s="185" t="s">
        <v>4</v>
      </c>
      <c r="J3" s="185" t="s">
        <v>732</v>
      </c>
      <c r="K3" s="187">
        <v>48.055833</v>
      </c>
      <c r="L3" s="187">
        <v>-67.865555000000001</v>
      </c>
      <c r="N3" s="9">
        <v>2.5</v>
      </c>
      <c r="O3" s="185">
        <v>20</v>
      </c>
      <c r="P3" s="7">
        <v>0</v>
      </c>
      <c r="Q3" s="7">
        <v>0</v>
      </c>
    </row>
    <row r="4" spans="1:24" ht="15" customHeight="1" x14ac:dyDescent="0.3">
      <c r="A4" s="7">
        <v>2015</v>
      </c>
      <c r="B4" s="185" t="s">
        <v>21</v>
      </c>
      <c r="C4" s="185" t="s">
        <v>3175</v>
      </c>
      <c r="D4" s="185" t="s">
        <v>2849</v>
      </c>
      <c r="E4" s="7">
        <v>639</v>
      </c>
      <c r="F4" s="185" t="s">
        <v>12</v>
      </c>
      <c r="G4" s="7">
        <v>36</v>
      </c>
      <c r="H4" s="186">
        <v>42264</v>
      </c>
      <c r="I4" s="185" t="s">
        <v>4</v>
      </c>
      <c r="J4" s="185" t="s">
        <v>732</v>
      </c>
      <c r="K4" s="187">
        <v>48.009166</v>
      </c>
      <c r="L4" s="187">
        <v>-67.944444000000004</v>
      </c>
      <c r="N4" s="9">
        <v>3.5</v>
      </c>
      <c r="O4" s="185">
        <v>15</v>
      </c>
      <c r="P4" s="7">
        <v>0</v>
      </c>
      <c r="Q4" s="7">
        <v>0</v>
      </c>
    </row>
    <row r="5" spans="1:24" ht="15" customHeight="1" x14ac:dyDescent="0.3">
      <c r="A5" s="7">
        <v>2015</v>
      </c>
      <c r="B5" s="185" t="s">
        <v>24</v>
      </c>
      <c r="C5" s="185" t="s">
        <v>3176</v>
      </c>
      <c r="D5" s="185" t="s">
        <v>2840</v>
      </c>
      <c r="E5" s="7">
        <v>632</v>
      </c>
      <c r="F5" s="185" t="s">
        <v>12</v>
      </c>
      <c r="G5" s="7">
        <v>30</v>
      </c>
      <c r="H5" s="186">
        <v>42264</v>
      </c>
      <c r="I5" s="185" t="s">
        <v>4</v>
      </c>
      <c r="J5" s="185" t="s">
        <v>732</v>
      </c>
      <c r="K5" s="187">
        <v>48.037500000000001</v>
      </c>
      <c r="L5" s="187">
        <v>-67.942777000000007</v>
      </c>
      <c r="N5" s="9">
        <v>2.5</v>
      </c>
      <c r="O5" s="185">
        <v>16</v>
      </c>
      <c r="P5" s="7">
        <v>0</v>
      </c>
      <c r="Q5" s="7">
        <v>0</v>
      </c>
    </row>
    <row r="6" spans="1:24" ht="15" customHeight="1" x14ac:dyDescent="0.3">
      <c r="A6" s="7">
        <v>2015</v>
      </c>
      <c r="B6" s="185" t="s">
        <v>26</v>
      </c>
      <c r="C6" s="185" t="s">
        <v>3177</v>
      </c>
      <c r="D6" s="185" t="s">
        <v>2851</v>
      </c>
      <c r="E6" s="7">
        <v>590</v>
      </c>
      <c r="F6" s="185" t="s">
        <v>3</v>
      </c>
      <c r="H6" s="186">
        <v>42265</v>
      </c>
      <c r="I6" s="185" t="s">
        <v>4</v>
      </c>
      <c r="J6" s="185" t="s">
        <v>8</v>
      </c>
      <c r="K6" s="187">
        <v>48.005277</v>
      </c>
      <c r="L6" s="187">
        <v>-67.841387999999995</v>
      </c>
      <c r="N6" s="9">
        <v>3.5</v>
      </c>
      <c r="O6" s="185">
        <v>18</v>
      </c>
      <c r="P6" s="7">
        <v>3.5</v>
      </c>
      <c r="Q6" s="7">
        <v>1.5</v>
      </c>
    </row>
    <row r="7" spans="1:24" ht="15" customHeight="1" x14ac:dyDescent="0.3">
      <c r="A7" s="7">
        <v>2015</v>
      </c>
      <c r="B7" s="185" t="s">
        <v>29</v>
      </c>
      <c r="C7" s="185" t="s">
        <v>3178</v>
      </c>
      <c r="D7" s="185" t="s">
        <v>2830</v>
      </c>
      <c r="E7" s="7">
        <v>752</v>
      </c>
      <c r="F7" s="185" t="s">
        <v>12</v>
      </c>
      <c r="G7" s="7">
        <v>40.5</v>
      </c>
      <c r="H7" s="186">
        <v>42265</v>
      </c>
      <c r="I7" s="185" t="s">
        <v>4</v>
      </c>
      <c r="J7" s="185" t="s">
        <v>732</v>
      </c>
      <c r="K7" s="187">
        <v>48.078054999999999</v>
      </c>
      <c r="L7" s="187">
        <v>-67.824444</v>
      </c>
      <c r="N7" s="188">
        <v>4.5</v>
      </c>
      <c r="O7" s="185">
        <v>8</v>
      </c>
      <c r="P7" s="7">
        <v>0</v>
      </c>
      <c r="Q7" s="7">
        <v>0</v>
      </c>
    </row>
    <row r="8" spans="1:24" ht="15" customHeight="1" x14ac:dyDescent="0.3">
      <c r="A8" s="7">
        <v>2015</v>
      </c>
      <c r="B8" s="185" t="s">
        <v>32</v>
      </c>
      <c r="C8" s="185" t="s">
        <v>3179</v>
      </c>
      <c r="D8" s="185" t="s">
        <v>2845</v>
      </c>
      <c r="E8" s="7">
        <v>526</v>
      </c>
      <c r="F8" s="185" t="s">
        <v>3</v>
      </c>
      <c r="H8" s="186">
        <v>42264</v>
      </c>
      <c r="I8" s="185" t="s">
        <v>4</v>
      </c>
      <c r="J8" s="185" t="s">
        <v>5</v>
      </c>
      <c r="K8" s="187">
        <v>48.041944000000001</v>
      </c>
      <c r="L8" s="187">
        <v>-68.004722000000001</v>
      </c>
      <c r="N8" s="9">
        <v>3.5</v>
      </c>
      <c r="O8" s="185">
        <v>14</v>
      </c>
      <c r="P8" s="7">
        <v>0</v>
      </c>
      <c r="Q8" s="7">
        <v>0</v>
      </c>
      <c r="S8" s="185" t="s">
        <v>3180</v>
      </c>
      <c r="T8" t="s">
        <v>3181</v>
      </c>
      <c r="U8" t="s">
        <v>3182</v>
      </c>
    </row>
    <row r="9" spans="1:24" ht="15" customHeight="1" x14ac:dyDescent="0.3">
      <c r="A9" s="7">
        <v>2015</v>
      </c>
      <c r="B9" s="185" t="s">
        <v>34</v>
      </c>
      <c r="C9" s="185" t="s">
        <v>3183</v>
      </c>
      <c r="D9" s="185" t="s">
        <v>3184</v>
      </c>
      <c r="E9" s="7">
        <v>753</v>
      </c>
      <c r="F9" s="185" t="s">
        <v>12</v>
      </c>
      <c r="G9" s="7">
        <v>39</v>
      </c>
      <c r="H9" s="186">
        <v>42265</v>
      </c>
      <c r="I9" s="185" t="s">
        <v>4</v>
      </c>
      <c r="J9" s="185" t="s">
        <v>732</v>
      </c>
      <c r="K9" s="187">
        <v>48.112222000000003</v>
      </c>
      <c r="L9" s="187">
        <v>-67.961944000000003</v>
      </c>
      <c r="N9" s="188">
        <v>4.5</v>
      </c>
      <c r="O9" s="185">
        <v>4</v>
      </c>
      <c r="P9" s="7">
        <v>0</v>
      </c>
      <c r="Q9" s="7">
        <v>0</v>
      </c>
    </row>
    <row r="10" spans="1:24" ht="15" customHeight="1" x14ac:dyDescent="0.3">
      <c r="A10" s="7">
        <v>2015</v>
      </c>
      <c r="B10" s="185" t="s">
        <v>37</v>
      </c>
      <c r="C10" s="185" t="s">
        <v>3185</v>
      </c>
      <c r="D10" s="185" t="s">
        <v>2836</v>
      </c>
      <c r="E10" s="7">
        <v>470</v>
      </c>
      <c r="F10" s="185" t="s">
        <v>12</v>
      </c>
      <c r="G10" s="7">
        <v>24</v>
      </c>
      <c r="H10" s="186">
        <v>42266</v>
      </c>
      <c r="I10" s="185" t="s">
        <v>4</v>
      </c>
      <c r="J10" s="185" t="s">
        <v>732</v>
      </c>
      <c r="K10" s="187">
        <v>48.088887999999997</v>
      </c>
      <c r="L10" s="187">
        <v>-67.912777000000006</v>
      </c>
      <c r="N10" s="9">
        <v>1.5</v>
      </c>
      <c r="O10" s="185">
        <v>21</v>
      </c>
      <c r="P10" s="7">
        <v>0</v>
      </c>
      <c r="Q10" s="7">
        <v>0</v>
      </c>
    </row>
    <row r="11" spans="1:24" ht="15" customHeight="1" x14ac:dyDescent="0.3">
      <c r="A11" s="7">
        <v>2015</v>
      </c>
      <c r="B11" s="185" t="s">
        <v>39</v>
      </c>
      <c r="C11" s="185" t="s">
        <v>3186</v>
      </c>
      <c r="D11" s="185" t="s">
        <v>2853</v>
      </c>
      <c r="E11" s="7">
        <v>467</v>
      </c>
      <c r="F11" s="185" t="s">
        <v>12</v>
      </c>
      <c r="G11" s="7" t="s">
        <v>2041</v>
      </c>
      <c r="H11" s="186">
        <v>42267</v>
      </c>
      <c r="I11" s="185" t="s">
        <v>4</v>
      </c>
      <c r="J11" s="185" t="s">
        <v>732</v>
      </c>
      <c r="K11" s="187">
        <v>48.109166000000002</v>
      </c>
      <c r="L11" s="187">
        <v>-68.001110999999995</v>
      </c>
      <c r="N11" s="9">
        <v>1.5</v>
      </c>
      <c r="O11" s="185">
        <v>7</v>
      </c>
      <c r="P11" s="7">
        <v>0</v>
      </c>
      <c r="Q11" s="7">
        <v>0</v>
      </c>
    </row>
    <row r="12" spans="1:24" ht="15" customHeight="1" x14ac:dyDescent="0.3">
      <c r="A12" s="7">
        <v>2015</v>
      </c>
      <c r="B12" s="185" t="s">
        <v>43</v>
      </c>
      <c r="C12" s="185" t="s">
        <v>3187</v>
      </c>
      <c r="D12" s="185" t="s">
        <v>2856</v>
      </c>
      <c r="E12" s="7">
        <v>465</v>
      </c>
      <c r="F12" s="185" t="s">
        <v>12</v>
      </c>
      <c r="G12" s="7" t="s">
        <v>2041</v>
      </c>
      <c r="H12" s="186">
        <v>42266</v>
      </c>
      <c r="I12" s="185" t="s">
        <v>4</v>
      </c>
      <c r="J12" s="185" t="s">
        <v>732</v>
      </c>
      <c r="K12" s="187">
        <v>48.065555000000003</v>
      </c>
      <c r="L12" s="187">
        <v>-67.954443999999995</v>
      </c>
      <c r="N12" s="9">
        <v>1.5</v>
      </c>
      <c r="O12" s="185">
        <v>22</v>
      </c>
      <c r="P12" s="7">
        <v>0</v>
      </c>
      <c r="Q12" s="7">
        <v>0</v>
      </c>
    </row>
    <row r="13" spans="1:24" ht="15" customHeight="1" x14ac:dyDescent="0.3">
      <c r="A13" s="7">
        <v>2015</v>
      </c>
      <c r="B13" s="185" t="s">
        <v>45</v>
      </c>
      <c r="C13" s="185" t="s">
        <v>3188</v>
      </c>
      <c r="D13" s="185" t="s">
        <v>2859</v>
      </c>
      <c r="E13" s="7">
        <v>404</v>
      </c>
      <c r="F13" s="185" t="s">
        <v>12</v>
      </c>
      <c r="G13" s="7" t="s">
        <v>2041</v>
      </c>
      <c r="H13" s="186">
        <v>42267</v>
      </c>
      <c r="I13" s="185" t="s">
        <v>4</v>
      </c>
      <c r="J13" s="185" t="s">
        <v>732</v>
      </c>
      <c r="K13" s="187">
        <v>48.041665999999999</v>
      </c>
      <c r="L13" s="187">
        <v>-67.853611000000001</v>
      </c>
      <c r="N13" s="9">
        <v>1.5</v>
      </c>
      <c r="O13" s="185">
        <v>18</v>
      </c>
      <c r="P13" s="7">
        <v>0</v>
      </c>
      <c r="Q13" s="7">
        <v>0</v>
      </c>
    </row>
    <row r="14" spans="1:24" ht="15" customHeight="1" x14ac:dyDescent="0.3">
      <c r="A14" s="7">
        <v>2015</v>
      </c>
      <c r="B14" s="185" t="s">
        <v>48</v>
      </c>
      <c r="C14" s="185" t="s">
        <v>3189</v>
      </c>
      <c r="D14" s="185" t="s">
        <v>2834</v>
      </c>
      <c r="E14" s="7">
        <v>602</v>
      </c>
      <c r="F14" s="185" t="s">
        <v>3</v>
      </c>
      <c r="H14" s="186">
        <v>42266</v>
      </c>
      <c r="I14" s="185" t="s">
        <v>4</v>
      </c>
      <c r="J14" s="185" t="s">
        <v>5</v>
      </c>
      <c r="K14" s="187">
        <v>48.088887999999997</v>
      </c>
      <c r="L14" s="187">
        <v>-67.910832999999997</v>
      </c>
      <c r="N14" s="188">
        <v>6.5</v>
      </c>
      <c r="O14" s="185">
        <v>21</v>
      </c>
      <c r="P14" s="7">
        <v>4.5</v>
      </c>
      <c r="Q14" s="7">
        <v>1</v>
      </c>
      <c r="U14" t="s">
        <v>3190</v>
      </c>
    </row>
    <row r="15" spans="1:24" ht="15" customHeight="1" x14ac:dyDescent="0.3">
      <c r="A15" s="7">
        <v>2015</v>
      </c>
      <c r="B15" s="185" t="s">
        <v>50</v>
      </c>
      <c r="C15" s="185" t="s">
        <v>3191</v>
      </c>
      <c r="D15" s="185" t="s">
        <v>2893</v>
      </c>
      <c r="E15" s="7">
        <v>911</v>
      </c>
      <c r="F15" s="185" t="s">
        <v>12</v>
      </c>
      <c r="G15" s="7">
        <v>49.5</v>
      </c>
      <c r="H15" s="186">
        <v>42269</v>
      </c>
      <c r="I15" s="185" t="s">
        <v>4</v>
      </c>
      <c r="J15" s="185" t="s">
        <v>732</v>
      </c>
      <c r="K15" s="187">
        <v>48.056666</v>
      </c>
      <c r="L15" s="187">
        <v>-67.962221999999997</v>
      </c>
      <c r="N15" s="9">
        <v>8.5</v>
      </c>
      <c r="O15" s="185">
        <v>22</v>
      </c>
      <c r="P15" s="7">
        <v>0</v>
      </c>
      <c r="Q15" s="7">
        <v>0</v>
      </c>
      <c r="S15" t="s">
        <v>3192</v>
      </c>
      <c r="T15" t="s">
        <v>3193</v>
      </c>
      <c r="V15" t="s">
        <v>3194</v>
      </c>
      <c r="X15" t="s">
        <v>3195</v>
      </c>
    </row>
    <row r="16" spans="1:24" ht="15" customHeight="1" x14ac:dyDescent="0.3">
      <c r="A16" s="7">
        <v>2015</v>
      </c>
      <c r="B16" s="185" t="s">
        <v>53</v>
      </c>
      <c r="C16" s="185" t="s">
        <v>3196</v>
      </c>
      <c r="D16" s="185" t="s">
        <v>2868</v>
      </c>
      <c r="E16" s="7">
        <v>508</v>
      </c>
      <c r="F16" s="185" t="s">
        <v>12</v>
      </c>
      <c r="G16" s="7">
        <v>24.5</v>
      </c>
      <c r="H16" s="186">
        <v>42269</v>
      </c>
      <c r="I16" s="185" t="s">
        <v>4</v>
      </c>
      <c r="J16" s="185" t="s">
        <v>732</v>
      </c>
      <c r="K16" s="187">
        <v>48.093611000000003</v>
      </c>
      <c r="L16" s="187">
        <v>-67.817222000000001</v>
      </c>
      <c r="N16" s="9">
        <v>1.5</v>
      </c>
      <c r="O16" s="185">
        <v>8</v>
      </c>
      <c r="P16" s="7">
        <v>0</v>
      </c>
      <c r="Q16" s="7">
        <v>0</v>
      </c>
    </row>
    <row r="17" spans="1:22" ht="15" customHeight="1" x14ac:dyDescent="0.3">
      <c r="A17" s="7">
        <v>2015</v>
      </c>
      <c r="B17" s="185" t="s">
        <v>55</v>
      </c>
      <c r="C17" s="185" t="s">
        <v>3197</v>
      </c>
      <c r="D17" s="185" t="s">
        <v>2887</v>
      </c>
      <c r="E17" s="7">
        <v>799</v>
      </c>
      <c r="F17" s="185" t="s">
        <v>12</v>
      </c>
      <c r="G17" s="7">
        <v>41.5</v>
      </c>
      <c r="H17" s="186">
        <v>42269</v>
      </c>
      <c r="I17" s="185" t="s">
        <v>4</v>
      </c>
      <c r="J17" s="185" t="s">
        <v>732</v>
      </c>
      <c r="K17" s="187">
        <v>48.042499999999997</v>
      </c>
      <c r="L17" s="187">
        <v>-68.004165999999998</v>
      </c>
      <c r="N17" s="9">
        <v>3.5</v>
      </c>
      <c r="P17" s="7">
        <v>0</v>
      </c>
      <c r="Q17" s="7">
        <v>0</v>
      </c>
    </row>
    <row r="18" spans="1:22" ht="15" customHeight="1" x14ac:dyDescent="0.3">
      <c r="A18" s="7">
        <v>2015</v>
      </c>
      <c r="B18" s="185" t="s">
        <v>58</v>
      </c>
      <c r="C18" s="185" t="s">
        <v>3198</v>
      </c>
      <c r="D18" s="185" t="s">
        <v>2884</v>
      </c>
      <c r="E18" s="7">
        <v>630</v>
      </c>
      <c r="F18" s="185" t="s">
        <v>12</v>
      </c>
      <c r="G18" s="7">
        <v>34.5</v>
      </c>
      <c r="H18" s="186">
        <v>42270</v>
      </c>
      <c r="I18" s="185" t="s">
        <v>4</v>
      </c>
      <c r="J18" s="185" t="s">
        <v>732</v>
      </c>
      <c r="K18" s="187">
        <v>48.045833000000002</v>
      </c>
      <c r="L18" s="187">
        <v>-67.944165999999996</v>
      </c>
      <c r="N18" s="9">
        <v>2.5</v>
      </c>
      <c r="O18" s="185">
        <v>16</v>
      </c>
      <c r="P18" s="7">
        <v>0</v>
      </c>
      <c r="Q18" s="7">
        <v>0</v>
      </c>
    </row>
    <row r="19" spans="1:22" ht="15" customHeight="1" x14ac:dyDescent="0.3">
      <c r="A19" s="7">
        <v>2015</v>
      </c>
      <c r="B19" s="185" t="s">
        <v>61</v>
      </c>
      <c r="C19" s="185" t="s">
        <v>3199</v>
      </c>
      <c r="D19" s="185" t="s">
        <v>2878</v>
      </c>
      <c r="E19" s="7">
        <v>582</v>
      </c>
      <c r="F19" s="185" t="s">
        <v>3</v>
      </c>
      <c r="H19" s="186">
        <v>42270</v>
      </c>
      <c r="I19" s="185" t="s">
        <v>4</v>
      </c>
      <c r="J19" s="185" t="s">
        <v>5</v>
      </c>
      <c r="K19" s="187">
        <v>48.026387999999997</v>
      </c>
      <c r="L19" s="187">
        <v>-67.959444000000005</v>
      </c>
      <c r="N19" s="9">
        <v>2.5</v>
      </c>
      <c r="O19" s="185">
        <v>15</v>
      </c>
      <c r="P19" s="7">
        <v>3.5</v>
      </c>
      <c r="Q19" s="7">
        <v>1.5</v>
      </c>
    </row>
    <row r="20" spans="1:22" ht="15" customHeight="1" x14ac:dyDescent="0.3">
      <c r="A20" s="7">
        <v>2015</v>
      </c>
      <c r="B20" s="185" t="s">
        <v>64</v>
      </c>
      <c r="C20" s="185" t="s">
        <v>3200</v>
      </c>
      <c r="D20" s="185" t="s">
        <v>2906</v>
      </c>
      <c r="E20" s="7">
        <v>434</v>
      </c>
      <c r="F20" s="185" t="s">
        <v>12</v>
      </c>
      <c r="G20" s="7" t="s">
        <v>2041</v>
      </c>
      <c r="H20" s="186">
        <v>42271</v>
      </c>
      <c r="I20" s="185" t="s">
        <v>4</v>
      </c>
      <c r="J20" s="185" t="s">
        <v>732</v>
      </c>
      <c r="K20" s="187">
        <v>48.073332999999998</v>
      </c>
      <c r="L20" s="187">
        <v>-67.916387999999998</v>
      </c>
      <c r="N20" s="9">
        <v>1.5</v>
      </c>
      <c r="P20" s="7">
        <v>0</v>
      </c>
      <c r="Q20" s="7">
        <v>0</v>
      </c>
    </row>
    <row r="21" spans="1:22" ht="15" customHeight="1" x14ac:dyDescent="0.3">
      <c r="A21" s="7">
        <v>2015</v>
      </c>
      <c r="B21" s="185" t="s">
        <v>67</v>
      </c>
      <c r="C21" s="185" t="s">
        <v>3201</v>
      </c>
      <c r="D21" s="185" t="s">
        <v>2881</v>
      </c>
      <c r="E21" s="7">
        <v>778</v>
      </c>
      <c r="F21" s="185" t="s">
        <v>12</v>
      </c>
      <c r="G21" s="7">
        <v>36</v>
      </c>
      <c r="H21" s="186">
        <v>42271</v>
      </c>
      <c r="I21" s="185" t="s">
        <v>4</v>
      </c>
      <c r="J21" s="185" t="s">
        <v>732</v>
      </c>
      <c r="K21" s="187">
        <v>48.071387999999999</v>
      </c>
      <c r="L21" s="187">
        <v>-67.906943999999996</v>
      </c>
      <c r="N21" s="9">
        <v>4.5</v>
      </c>
      <c r="O21" s="185">
        <v>21</v>
      </c>
      <c r="P21" s="7">
        <v>0</v>
      </c>
      <c r="Q21" s="7">
        <v>0</v>
      </c>
    </row>
    <row r="22" spans="1:22" ht="15" customHeight="1" x14ac:dyDescent="0.3">
      <c r="A22" s="7">
        <v>2015</v>
      </c>
      <c r="B22" s="185" t="s">
        <v>68</v>
      </c>
      <c r="C22" s="185" t="s">
        <v>3202</v>
      </c>
      <c r="D22" s="185" t="s">
        <v>2877</v>
      </c>
      <c r="E22" s="7">
        <v>793</v>
      </c>
      <c r="F22" s="185" t="s">
        <v>12</v>
      </c>
      <c r="G22" s="7">
        <v>45</v>
      </c>
      <c r="H22" s="186">
        <v>42271</v>
      </c>
      <c r="I22" s="185" t="s">
        <v>4</v>
      </c>
      <c r="J22" s="185" t="s">
        <v>732</v>
      </c>
      <c r="K22" s="187">
        <v>48.091110999999998</v>
      </c>
      <c r="L22" s="187">
        <v>-67.809721999999994</v>
      </c>
      <c r="N22" s="188">
        <v>5.5</v>
      </c>
      <c r="O22" s="185">
        <v>8</v>
      </c>
      <c r="P22" s="7">
        <v>0</v>
      </c>
      <c r="Q22" s="7">
        <v>0</v>
      </c>
    </row>
    <row r="23" spans="1:22" ht="15" customHeight="1" x14ac:dyDescent="0.3">
      <c r="A23" s="7">
        <v>2015</v>
      </c>
      <c r="B23" s="185" t="s">
        <v>71</v>
      </c>
      <c r="C23" s="185" t="s">
        <v>3203</v>
      </c>
      <c r="D23" s="185" t="s">
        <v>2867</v>
      </c>
      <c r="E23" s="7">
        <v>607</v>
      </c>
      <c r="F23" s="185" t="s">
        <v>12</v>
      </c>
      <c r="G23" s="7">
        <v>32</v>
      </c>
      <c r="H23" s="186">
        <v>42271</v>
      </c>
      <c r="I23" s="185" t="s">
        <v>4</v>
      </c>
      <c r="J23" s="185" t="s">
        <v>732</v>
      </c>
      <c r="K23" s="187">
        <v>48.062776999999997</v>
      </c>
      <c r="L23" s="187">
        <v>-67.951387999999994</v>
      </c>
      <c r="N23" s="9">
        <v>2.5</v>
      </c>
      <c r="P23" s="7">
        <v>0</v>
      </c>
      <c r="Q23" s="7">
        <v>0</v>
      </c>
    </row>
    <row r="24" spans="1:22" ht="15" customHeight="1" x14ac:dyDescent="0.3">
      <c r="A24" s="7">
        <v>2015</v>
      </c>
      <c r="B24" s="185" t="s">
        <v>73</v>
      </c>
      <c r="C24" s="185" t="s">
        <v>3204</v>
      </c>
      <c r="D24" s="185" t="s">
        <v>2889</v>
      </c>
      <c r="E24" s="7">
        <v>866</v>
      </c>
      <c r="F24" s="185" t="s">
        <v>12</v>
      </c>
      <c r="G24" s="7">
        <v>50.5</v>
      </c>
      <c r="H24" s="186">
        <v>42271</v>
      </c>
      <c r="I24" s="185" t="s">
        <v>4</v>
      </c>
      <c r="J24" s="185" t="s">
        <v>732</v>
      </c>
      <c r="K24" s="187">
        <v>48.015833000000001</v>
      </c>
      <c r="L24" s="187">
        <v>-67.845276999999996</v>
      </c>
      <c r="N24" s="188">
        <v>6.5</v>
      </c>
      <c r="O24" s="185">
        <v>20</v>
      </c>
      <c r="P24" s="7">
        <v>0</v>
      </c>
      <c r="Q24" s="7">
        <v>0</v>
      </c>
    </row>
    <row r="25" spans="1:22" ht="15" customHeight="1" x14ac:dyDescent="0.3">
      <c r="A25" s="7">
        <v>2015</v>
      </c>
      <c r="B25" s="185" t="s">
        <v>75</v>
      </c>
      <c r="C25" s="185" t="s">
        <v>3205</v>
      </c>
      <c r="D25" s="185" t="s">
        <v>2870</v>
      </c>
      <c r="E25" s="7">
        <v>543</v>
      </c>
      <c r="F25" s="185" t="s">
        <v>12</v>
      </c>
      <c r="G25" s="7">
        <v>20.5</v>
      </c>
      <c r="H25" s="186">
        <v>42269</v>
      </c>
      <c r="I25" s="185" t="s">
        <v>4</v>
      </c>
      <c r="J25" s="185" t="s">
        <v>732</v>
      </c>
      <c r="K25" s="187">
        <v>48.136387999999997</v>
      </c>
      <c r="L25" s="187">
        <v>-67.997776999999999</v>
      </c>
      <c r="N25" s="9">
        <v>1.5</v>
      </c>
      <c r="O25" s="185">
        <v>3</v>
      </c>
      <c r="P25" s="7">
        <v>0</v>
      </c>
      <c r="Q25" s="7">
        <v>0</v>
      </c>
    </row>
    <row r="26" spans="1:22" ht="15" customHeight="1" x14ac:dyDescent="0.3">
      <c r="A26" s="7">
        <v>2015</v>
      </c>
      <c r="B26" s="185" t="s">
        <v>76</v>
      </c>
      <c r="C26" s="185" t="s">
        <v>3206</v>
      </c>
      <c r="D26" s="185" t="s">
        <v>2885</v>
      </c>
      <c r="E26" s="7">
        <v>509</v>
      </c>
      <c r="F26" s="185" t="s">
        <v>3</v>
      </c>
      <c r="H26" s="186">
        <v>42272</v>
      </c>
      <c r="I26" s="185" t="s">
        <v>4</v>
      </c>
      <c r="J26" s="185" t="s">
        <v>5</v>
      </c>
      <c r="K26" s="187">
        <v>48.121943999999999</v>
      </c>
      <c r="L26" s="187">
        <v>-67.994444000000001</v>
      </c>
      <c r="N26" s="9">
        <v>1.5</v>
      </c>
      <c r="O26" s="185">
        <v>3</v>
      </c>
      <c r="P26" s="7">
        <v>2.5</v>
      </c>
      <c r="Q26" s="7">
        <v>1.5</v>
      </c>
    </row>
    <row r="27" spans="1:22" ht="15" customHeight="1" x14ac:dyDescent="0.3">
      <c r="A27" s="7">
        <v>2015</v>
      </c>
      <c r="B27" s="185" t="s">
        <v>77</v>
      </c>
      <c r="C27" s="185" t="s">
        <v>3207</v>
      </c>
      <c r="D27" s="185" t="s">
        <v>2873</v>
      </c>
      <c r="E27" s="7">
        <v>450</v>
      </c>
      <c r="F27" s="185" t="s">
        <v>12</v>
      </c>
      <c r="G27" s="7" t="s">
        <v>2041</v>
      </c>
      <c r="H27" s="186">
        <v>42272</v>
      </c>
      <c r="I27" s="185" t="s">
        <v>4</v>
      </c>
      <c r="J27" s="185" t="s">
        <v>732</v>
      </c>
      <c r="K27" s="187">
        <v>48.078333000000001</v>
      </c>
      <c r="L27" s="187">
        <v>-67.865555000000001</v>
      </c>
      <c r="N27" s="9">
        <v>1.5</v>
      </c>
      <c r="O27" s="185">
        <v>7</v>
      </c>
      <c r="P27" s="7">
        <v>0</v>
      </c>
      <c r="Q27" s="7">
        <v>0</v>
      </c>
    </row>
    <row r="28" spans="1:22" ht="14.4" x14ac:dyDescent="0.3">
      <c r="A28" s="7">
        <v>2015</v>
      </c>
      <c r="B28" s="185" t="s">
        <v>78</v>
      </c>
      <c r="C28" s="185" t="s">
        <v>3208</v>
      </c>
      <c r="D28" s="185" t="s">
        <v>2900</v>
      </c>
      <c r="E28" s="7">
        <v>602</v>
      </c>
      <c r="F28" s="185" t="s">
        <v>12</v>
      </c>
      <c r="G28" s="7">
        <v>29.5</v>
      </c>
      <c r="H28" s="186">
        <v>42272</v>
      </c>
      <c r="I28" s="185" t="s">
        <v>4</v>
      </c>
      <c r="J28" s="185" t="s">
        <v>732</v>
      </c>
      <c r="K28" s="187">
        <v>48.045555</v>
      </c>
      <c r="L28" s="187">
        <v>-67.882499999999993</v>
      </c>
      <c r="N28" s="9">
        <v>2.5</v>
      </c>
      <c r="P28" s="7">
        <v>0</v>
      </c>
      <c r="Q28" s="7">
        <v>0</v>
      </c>
    </row>
    <row r="29" spans="1:22" ht="14.4" x14ac:dyDescent="0.3">
      <c r="A29" s="7">
        <v>2015</v>
      </c>
      <c r="B29" s="185" t="s">
        <v>81</v>
      </c>
      <c r="C29" s="185" t="s">
        <v>3209</v>
      </c>
      <c r="D29" s="185" t="s">
        <v>2896</v>
      </c>
      <c r="E29" s="7">
        <v>648</v>
      </c>
      <c r="F29" s="185" t="s">
        <v>12</v>
      </c>
      <c r="G29" s="7">
        <v>32.5</v>
      </c>
      <c r="H29" s="186">
        <v>42271</v>
      </c>
      <c r="I29" s="185" t="s">
        <v>4</v>
      </c>
      <c r="J29" s="185" t="s">
        <v>732</v>
      </c>
      <c r="K29" s="187">
        <v>48.037776999999998</v>
      </c>
      <c r="L29" s="187">
        <v>-67.996387999999996</v>
      </c>
      <c r="N29" s="9">
        <v>2.5</v>
      </c>
      <c r="O29" s="185">
        <v>14</v>
      </c>
      <c r="P29" s="7">
        <v>0</v>
      </c>
      <c r="Q29" s="7">
        <v>0</v>
      </c>
    </row>
    <row r="30" spans="1:22" ht="14.4" x14ac:dyDescent="0.3">
      <c r="A30" s="7">
        <v>2015</v>
      </c>
      <c r="B30" s="185" t="s">
        <v>84</v>
      </c>
      <c r="C30" s="185" t="s">
        <v>3210</v>
      </c>
      <c r="D30" s="185" t="s">
        <v>2864</v>
      </c>
      <c r="E30" s="7">
        <v>752</v>
      </c>
      <c r="F30" s="185" t="s">
        <v>12</v>
      </c>
      <c r="G30" s="7">
        <v>43</v>
      </c>
      <c r="H30" s="186">
        <v>42272</v>
      </c>
      <c r="I30" s="185" t="s">
        <v>4</v>
      </c>
      <c r="J30" s="185" t="s">
        <v>732</v>
      </c>
      <c r="K30" s="187">
        <v>48.055</v>
      </c>
      <c r="L30" s="187">
        <v>-68.052499999999995</v>
      </c>
      <c r="N30" s="9">
        <v>4.5</v>
      </c>
      <c r="O30" s="185" t="s">
        <v>1119</v>
      </c>
      <c r="P30" s="7">
        <v>0</v>
      </c>
      <c r="Q30" s="7">
        <v>0</v>
      </c>
    </row>
    <row r="31" spans="1:22" ht="14.4" x14ac:dyDescent="0.3">
      <c r="A31" s="7">
        <v>2015</v>
      </c>
      <c r="B31" s="185" t="s">
        <v>87</v>
      </c>
      <c r="C31" s="185" t="s">
        <v>3211</v>
      </c>
      <c r="D31" s="185" t="s">
        <v>2919</v>
      </c>
      <c r="E31" s="7">
        <v>490</v>
      </c>
      <c r="F31" s="185" t="s">
        <v>12</v>
      </c>
      <c r="G31" s="7">
        <v>20</v>
      </c>
      <c r="H31" s="186">
        <v>42274</v>
      </c>
      <c r="I31" s="185" t="s">
        <v>4</v>
      </c>
      <c r="J31" s="185" t="s">
        <v>732</v>
      </c>
      <c r="K31" s="187">
        <v>48.081665999999998</v>
      </c>
      <c r="L31" s="187">
        <v>-67.819444000000004</v>
      </c>
      <c r="N31" s="9">
        <v>1.5</v>
      </c>
      <c r="O31" s="185">
        <v>8</v>
      </c>
      <c r="P31" s="7">
        <v>0</v>
      </c>
      <c r="Q31" s="7">
        <v>0</v>
      </c>
    </row>
    <row r="32" spans="1:22" ht="14.4" x14ac:dyDescent="0.3">
      <c r="A32" s="7">
        <v>2015</v>
      </c>
      <c r="B32" s="185" t="s">
        <v>89</v>
      </c>
      <c r="C32" s="185" t="s">
        <v>3212</v>
      </c>
      <c r="D32" s="185" t="s">
        <v>2928</v>
      </c>
      <c r="E32" s="7">
        <v>655</v>
      </c>
      <c r="F32" s="185" t="s">
        <v>3</v>
      </c>
      <c r="H32" s="186">
        <v>42274</v>
      </c>
      <c r="I32" s="185" t="s">
        <v>4</v>
      </c>
      <c r="J32" s="185" t="s">
        <v>5</v>
      </c>
      <c r="K32" s="187">
        <v>48.087499999999999</v>
      </c>
      <c r="L32" s="187">
        <v>-67.816388000000003</v>
      </c>
      <c r="N32" s="9">
        <v>10.5</v>
      </c>
      <c r="O32" s="185">
        <v>8</v>
      </c>
      <c r="P32" s="7">
        <v>0</v>
      </c>
      <c r="Q32" s="7">
        <v>0</v>
      </c>
      <c r="S32" t="s">
        <v>3213</v>
      </c>
      <c r="U32" t="s">
        <v>3190</v>
      </c>
      <c r="V32" t="s">
        <v>3214</v>
      </c>
    </row>
    <row r="33" spans="1:25" ht="14.4" x14ac:dyDescent="0.3">
      <c r="A33" s="7">
        <v>2015</v>
      </c>
      <c r="B33" s="185" t="s">
        <v>92</v>
      </c>
      <c r="C33" s="185" t="s">
        <v>3215</v>
      </c>
      <c r="D33" s="185" t="s">
        <v>2930</v>
      </c>
      <c r="E33" s="7">
        <v>578</v>
      </c>
      <c r="F33" s="185" t="s">
        <v>12</v>
      </c>
      <c r="G33" s="7">
        <v>31.5</v>
      </c>
      <c r="H33" s="186">
        <v>42274</v>
      </c>
      <c r="I33" s="185" t="s">
        <v>4</v>
      </c>
      <c r="J33" s="185" t="s">
        <v>732</v>
      </c>
      <c r="K33" s="187">
        <v>48.039721999999998</v>
      </c>
      <c r="L33" s="187">
        <v>-67.833332999999996</v>
      </c>
      <c r="N33" s="9">
        <v>2.5</v>
      </c>
      <c r="P33" s="7">
        <v>0</v>
      </c>
      <c r="Q33" s="7">
        <v>0</v>
      </c>
    </row>
    <row r="34" spans="1:25" ht="14.4" x14ac:dyDescent="0.3">
      <c r="A34" s="7">
        <v>2015</v>
      </c>
      <c r="B34" s="185" t="s">
        <v>95</v>
      </c>
      <c r="C34" s="185" t="s">
        <v>3216</v>
      </c>
      <c r="D34" s="185" t="s">
        <v>2915</v>
      </c>
      <c r="E34" s="7">
        <v>260</v>
      </c>
      <c r="F34" s="185" t="s">
        <v>12</v>
      </c>
      <c r="H34" s="186">
        <v>42274</v>
      </c>
      <c r="I34" s="185" t="s">
        <v>11</v>
      </c>
      <c r="J34" s="185" t="s">
        <v>732</v>
      </c>
      <c r="K34" s="187">
        <v>48.083333000000003</v>
      </c>
      <c r="L34" s="187">
        <v>-67.920833000000002</v>
      </c>
      <c r="N34" s="9">
        <v>0.5</v>
      </c>
      <c r="O34" s="185">
        <v>22</v>
      </c>
      <c r="P34" s="7">
        <v>0</v>
      </c>
      <c r="Q34" s="7">
        <v>0</v>
      </c>
    </row>
    <row r="35" spans="1:25" ht="14.4" x14ac:dyDescent="0.3">
      <c r="A35" s="7">
        <v>2015</v>
      </c>
      <c r="B35" s="185" t="s">
        <v>98</v>
      </c>
      <c r="C35" s="185" t="s">
        <v>3217</v>
      </c>
      <c r="D35" s="185" t="s">
        <v>2923</v>
      </c>
      <c r="E35" s="7">
        <v>770</v>
      </c>
      <c r="F35" s="185" t="s">
        <v>12</v>
      </c>
      <c r="G35" s="7">
        <v>42</v>
      </c>
      <c r="H35" s="186">
        <v>42275</v>
      </c>
      <c r="I35" s="185" t="s">
        <v>4</v>
      </c>
      <c r="J35" s="185" t="s">
        <v>732</v>
      </c>
      <c r="K35" s="187">
        <v>48.083333000000003</v>
      </c>
      <c r="L35" s="187">
        <v>-67.922776999999996</v>
      </c>
      <c r="N35" s="9">
        <v>5.5</v>
      </c>
      <c r="O35" s="185">
        <v>22</v>
      </c>
      <c r="P35" s="7">
        <v>0</v>
      </c>
      <c r="Q35" s="7">
        <v>0</v>
      </c>
    </row>
    <row r="36" spans="1:25" ht="14.4" x14ac:dyDescent="0.3">
      <c r="A36" s="7">
        <v>2015</v>
      </c>
      <c r="B36" s="185" t="s">
        <v>100</v>
      </c>
      <c r="C36" s="185" t="s">
        <v>3218</v>
      </c>
      <c r="D36" s="185" t="s">
        <v>2917</v>
      </c>
      <c r="E36" s="7">
        <v>431</v>
      </c>
      <c r="F36" s="185" t="s">
        <v>12</v>
      </c>
      <c r="G36" s="7">
        <v>19</v>
      </c>
      <c r="H36" s="186">
        <v>42275</v>
      </c>
      <c r="I36" s="185" t="s">
        <v>4</v>
      </c>
      <c r="J36" s="185" t="s">
        <v>732</v>
      </c>
      <c r="K36" s="187">
        <v>48.043055000000003</v>
      </c>
      <c r="L36" s="187">
        <v>-68.003332999999998</v>
      </c>
      <c r="N36" s="9">
        <v>1.5</v>
      </c>
      <c r="O36" s="185">
        <v>14</v>
      </c>
      <c r="P36" s="7">
        <v>0</v>
      </c>
      <c r="Q36" s="7">
        <v>0</v>
      </c>
    </row>
    <row r="37" spans="1:25" ht="14.4" x14ac:dyDescent="0.3">
      <c r="A37" s="7">
        <v>2015</v>
      </c>
      <c r="B37" s="185" t="s">
        <v>103</v>
      </c>
      <c r="C37" s="185" t="s">
        <v>3219</v>
      </c>
      <c r="D37" s="185" t="s">
        <v>2920</v>
      </c>
      <c r="E37" s="7">
        <v>660</v>
      </c>
      <c r="F37" s="185" t="s">
        <v>12</v>
      </c>
      <c r="G37" s="7">
        <v>36.5</v>
      </c>
      <c r="H37" s="186">
        <v>42275</v>
      </c>
      <c r="I37" s="185" t="s">
        <v>4</v>
      </c>
      <c r="J37" s="185" t="s">
        <v>732</v>
      </c>
      <c r="K37" s="187">
        <v>48.046944000000003</v>
      </c>
      <c r="L37" s="187">
        <v>-67.856387999999995</v>
      </c>
      <c r="N37" s="9">
        <v>4.5</v>
      </c>
      <c r="O37" s="185">
        <v>20</v>
      </c>
      <c r="P37" s="7">
        <v>0</v>
      </c>
      <c r="Q37" s="7">
        <v>0</v>
      </c>
    </row>
    <row r="38" spans="1:25" ht="14.4" x14ac:dyDescent="0.3">
      <c r="A38" s="7">
        <v>2015</v>
      </c>
      <c r="B38" s="185" t="s">
        <v>105</v>
      </c>
      <c r="C38" s="185" t="s">
        <v>3220</v>
      </c>
      <c r="D38" s="185" t="s">
        <v>2936</v>
      </c>
      <c r="E38" s="7">
        <v>921</v>
      </c>
      <c r="F38" s="185" t="s">
        <v>12</v>
      </c>
      <c r="G38" s="7">
        <v>51.5</v>
      </c>
      <c r="H38" s="186">
        <v>42275</v>
      </c>
      <c r="I38" s="185" t="s">
        <v>4</v>
      </c>
      <c r="J38" s="185" t="s">
        <v>732</v>
      </c>
      <c r="K38" s="187">
        <v>48.051388000000003</v>
      </c>
      <c r="L38" s="187">
        <v>-67.865555000000001</v>
      </c>
      <c r="N38" s="9">
        <v>6.5</v>
      </c>
      <c r="O38" s="185">
        <v>20</v>
      </c>
      <c r="P38" s="7">
        <v>0</v>
      </c>
      <c r="Q38" s="7">
        <v>0</v>
      </c>
      <c r="S38" t="s">
        <v>3221</v>
      </c>
      <c r="T38" t="s">
        <v>3222</v>
      </c>
      <c r="V38" t="s">
        <v>3223</v>
      </c>
    </row>
    <row r="39" spans="1:25" ht="14.4" x14ac:dyDescent="0.3">
      <c r="A39" s="7">
        <v>2015</v>
      </c>
      <c r="B39" s="185" t="s">
        <v>108</v>
      </c>
      <c r="C39" s="185" t="s">
        <v>3224</v>
      </c>
      <c r="D39" s="185" t="s">
        <v>2910</v>
      </c>
      <c r="E39" s="7">
        <v>574</v>
      </c>
      <c r="F39" s="185" t="s">
        <v>12</v>
      </c>
      <c r="G39" s="7">
        <v>33</v>
      </c>
      <c r="H39" s="186">
        <v>42275</v>
      </c>
      <c r="I39" s="185" t="s">
        <v>4</v>
      </c>
      <c r="J39" s="185" t="s">
        <v>732</v>
      </c>
      <c r="K39" s="187">
        <v>48.016666000000001</v>
      </c>
      <c r="L39" s="187">
        <v>-67.894443999999993</v>
      </c>
      <c r="N39" s="9">
        <v>2.5</v>
      </c>
      <c r="O39" s="185">
        <v>18</v>
      </c>
      <c r="P39" s="7">
        <v>0</v>
      </c>
      <c r="Q39" s="7">
        <v>0</v>
      </c>
    </row>
    <row r="40" spans="1:25" ht="14.4" x14ac:dyDescent="0.3">
      <c r="A40" s="7">
        <v>2015</v>
      </c>
      <c r="B40" s="185" t="s">
        <v>110</v>
      </c>
      <c r="C40" s="185" t="s">
        <v>3225</v>
      </c>
      <c r="D40" s="185" t="s">
        <v>2926</v>
      </c>
      <c r="E40" s="7">
        <v>658</v>
      </c>
      <c r="F40" s="185" t="s">
        <v>12</v>
      </c>
      <c r="G40" s="7">
        <v>41</v>
      </c>
      <c r="H40" s="186">
        <v>42276</v>
      </c>
      <c r="I40" s="185" t="s">
        <v>4</v>
      </c>
      <c r="J40" s="185" t="s">
        <v>732</v>
      </c>
      <c r="K40" s="187">
        <v>48.048333</v>
      </c>
      <c r="L40" s="187">
        <v>-67.876943999999995</v>
      </c>
      <c r="M40" s="186">
        <v>42277</v>
      </c>
      <c r="N40" s="9">
        <v>3.5</v>
      </c>
      <c r="P40" s="7">
        <v>0</v>
      </c>
      <c r="Q40" s="7">
        <v>0</v>
      </c>
    </row>
    <row r="41" spans="1:25" ht="14.4" x14ac:dyDescent="0.3">
      <c r="A41" s="7">
        <v>2015</v>
      </c>
      <c r="B41" s="185" t="s">
        <v>113</v>
      </c>
      <c r="C41" s="185" t="s">
        <v>3226</v>
      </c>
      <c r="D41" s="185" t="s">
        <v>2940</v>
      </c>
      <c r="E41" s="7">
        <v>575</v>
      </c>
      <c r="F41" s="185" t="s">
        <v>3</v>
      </c>
      <c r="H41" s="186">
        <v>42276</v>
      </c>
      <c r="I41" s="185" t="s">
        <v>4</v>
      </c>
      <c r="J41" s="185" t="s">
        <v>5</v>
      </c>
      <c r="K41" s="187">
        <v>48.048887999999998</v>
      </c>
      <c r="L41" s="187">
        <v>-67.876943999999995</v>
      </c>
      <c r="M41" s="186">
        <v>42277</v>
      </c>
      <c r="N41" s="9">
        <v>2.5</v>
      </c>
      <c r="P41" s="7">
        <v>3.5</v>
      </c>
      <c r="Q41" s="7">
        <v>0.5</v>
      </c>
    </row>
    <row r="42" spans="1:25" ht="14.4" x14ac:dyDescent="0.3">
      <c r="A42" s="7">
        <v>2015</v>
      </c>
      <c r="B42" s="185" t="s">
        <v>116</v>
      </c>
      <c r="C42" s="185" t="s">
        <v>3227</v>
      </c>
      <c r="D42" s="185" t="s">
        <v>2954</v>
      </c>
      <c r="E42" s="7">
        <v>569</v>
      </c>
      <c r="F42" s="185" t="s">
        <v>12</v>
      </c>
      <c r="G42" s="7">
        <v>32.5</v>
      </c>
      <c r="H42" s="186">
        <v>42279</v>
      </c>
      <c r="I42" s="185" t="s">
        <v>4</v>
      </c>
      <c r="J42" s="185" t="s">
        <v>732</v>
      </c>
      <c r="K42" s="187">
        <v>48.063333</v>
      </c>
      <c r="L42" s="187">
        <v>-67.935833000000002</v>
      </c>
      <c r="M42" s="186">
        <v>42279</v>
      </c>
      <c r="N42" s="9">
        <v>2.5</v>
      </c>
      <c r="O42" s="185">
        <v>22</v>
      </c>
      <c r="P42" s="7">
        <v>0</v>
      </c>
      <c r="Q42" s="7">
        <v>0</v>
      </c>
    </row>
    <row r="43" spans="1:25" ht="14.4" x14ac:dyDescent="0.3">
      <c r="A43" s="7">
        <v>2015</v>
      </c>
      <c r="B43" s="185" t="s">
        <v>118</v>
      </c>
      <c r="C43" s="185" t="s">
        <v>3228</v>
      </c>
      <c r="D43" s="185" t="s">
        <v>2969</v>
      </c>
      <c r="E43" s="7">
        <v>788</v>
      </c>
      <c r="F43" s="185" t="s">
        <v>12</v>
      </c>
      <c r="G43" s="7">
        <v>51.5</v>
      </c>
      <c r="H43" s="186">
        <v>42279</v>
      </c>
      <c r="I43" s="185" t="s">
        <v>4</v>
      </c>
      <c r="J43" s="185" t="s">
        <v>732</v>
      </c>
      <c r="K43" s="187">
        <v>48.041944000000001</v>
      </c>
      <c r="L43" s="187">
        <v>-68.003888000000003</v>
      </c>
      <c r="M43" s="186">
        <v>42279</v>
      </c>
      <c r="N43" s="9">
        <v>6.5</v>
      </c>
      <c r="O43" s="185">
        <v>14</v>
      </c>
      <c r="P43" s="7">
        <v>0</v>
      </c>
      <c r="Q43" s="7">
        <v>0</v>
      </c>
      <c r="S43" t="s">
        <v>3229</v>
      </c>
      <c r="T43" t="s">
        <v>3214</v>
      </c>
      <c r="U43" t="s">
        <v>3230</v>
      </c>
      <c r="V43" t="s">
        <v>3231</v>
      </c>
    </row>
    <row r="44" spans="1:25" ht="14.4" x14ac:dyDescent="0.3">
      <c r="A44" s="7">
        <v>2015</v>
      </c>
      <c r="B44" s="185" t="s">
        <v>120</v>
      </c>
      <c r="C44" s="185" t="s">
        <v>3232</v>
      </c>
      <c r="D44" s="185" t="s">
        <v>2972</v>
      </c>
      <c r="E44" s="7">
        <v>597</v>
      </c>
      <c r="F44" s="185" t="s">
        <v>12</v>
      </c>
      <c r="G44" s="7">
        <v>33</v>
      </c>
      <c r="H44" s="186">
        <v>42279</v>
      </c>
      <c r="I44" s="185" t="s">
        <v>4</v>
      </c>
      <c r="J44" s="185" t="s">
        <v>732</v>
      </c>
      <c r="K44" s="187">
        <v>48.047499999999999</v>
      </c>
      <c r="L44" s="187">
        <v>-67.862776999999994</v>
      </c>
      <c r="M44" s="186">
        <v>42279</v>
      </c>
      <c r="N44" s="9">
        <v>2.5</v>
      </c>
      <c r="O44" s="185">
        <v>20</v>
      </c>
      <c r="P44" s="7">
        <v>0</v>
      </c>
      <c r="Q44" s="7">
        <v>0</v>
      </c>
    </row>
    <row r="45" spans="1:25" ht="14.4" x14ac:dyDescent="0.3">
      <c r="A45" s="7">
        <v>2015</v>
      </c>
      <c r="B45" s="185" t="s">
        <v>123</v>
      </c>
      <c r="C45" s="185" t="s">
        <v>3233</v>
      </c>
      <c r="D45" s="185" t="s">
        <v>2943</v>
      </c>
      <c r="E45" s="7">
        <v>646</v>
      </c>
      <c r="F45" s="185" t="s">
        <v>12</v>
      </c>
      <c r="G45" s="7">
        <v>31.5</v>
      </c>
      <c r="H45" s="186">
        <v>42279</v>
      </c>
      <c r="I45" s="185" t="s">
        <v>4</v>
      </c>
      <c r="J45" s="185" t="s">
        <v>732</v>
      </c>
      <c r="K45" s="187">
        <v>48.041111000000001</v>
      </c>
      <c r="L45" s="187">
        <v>-67.859166000000002</v>
      </c>
      <c r="M45" s="186">
        <v>42279</v>
      </c>
      <c r="N45" s="9">
        <v>3.5</v>
      </c>
      <c r="O45" s="185">
        <v>20</v>
      </c>
      <c r="P45" s="7">
        <v>0</v>
      </c>
      <c r="Q45" s="7">
        <v>0</v>
      </c>
      <c r="S45" t="s">
        <v>3229</v>
      </c>
      <c r="T45" t="s">
        <v>3234</v>
      </c>
    </row>
    <row r="46" spans="1:25" ht="14.4" x14ac:dyDescent="0.3">
      <c r="A46" s="7">
        <v>2015</v>
      </c>
      <c r="B46" s="185" t="s">
        <v>125</v>
      </c>
      <c r="C46" s="185" t="s">
        <v>3235</v>
      </c>
      <c r="D46" s="185" t="s">
        <v>2971</v>
      </c>
      <c r="E46" s="7">
        <v>800</v>
      </c>
      <c r="F46" s="185" t="s">
        <v>12</v>
      </c>
      <c r="G46" s="7">
        <v>39</v>
      </c>
      <c r="H46" s="186">
        <v>42279</v>
      </c>
      <c r="I46" s="185" t="s">
        <v>4</v>
      </c>
      <c r="J46" s="185" t="s">
        <v>732</v>
      </c>
      <c r="K46" s="187">
        <v>48.042777000000001</v>
      </c>
      <c r="L46" s="187">
        <v>-67.956943999999993</v>
      </c>
      <c r="N46" s="9">
        <v>11.5</v>
      </c>
      <c r="O46" s="185">
        <v>16</v>
      </c>
      <c r="P46" s="7">
        <v>0</v>
      </c>
      <c r="Q46" s="7">
        <v>0</v>
      </c>
      <c r="S46" t="s">
        <v>3236</v>
      </c>
      <c r="T46" t="s">
        <v>3237</v>
      </c>
      <c r="U46" t="s">
        <v>3238</v>
      </c>
      <c r="V46" t="s">
        <v>3239</v>
      </c>
      <c r="Y46" t="s">
        <v>3240</v>
      </c>
    </row>
    <row r="47" spans="1:25" ht="14.4" x14ac:dyDescent="0.3">
      <c r="A47" s="7">
        <v>2015</v>
      </c>
      <c r="B47" s="185" t="s">
        <v>128</v>
      </c>
      <c r="C47" s="185" t="s">
        <v>3241</v>
      </c>
      <c r="D47" s="185" t="s">
        <v>2976</v>
      </c>
      <c r="E47" s="7">
        <v>932</v>
      </c>
      <c r="F47" s="185" t="s">
        <v>12</v>
      </c>
      <c r="G47" s="7">
        <v>41.5</v>
      </c>
      <c r="H47" s="186">
        <v>42280</v>
      </c>
      <c r="I47" s="185" t="s">
        <v>4</v>
      </c>
      <c r="J47" s="185" t="s">
        <v>732</v>
      </c>
      <c r="K47" s="187">
        <v>48.145833000000003</v>
      </c>
      <c r="L47" s="187">
        <v>-68.005555000000001</v>
      </c>
      <c r="M47" s="186">
        <v>42280</v>
      </c>
      <c r="N47" s="188">
        <v>5.5</v>
      </c>
      <c r="O47" s="185">
        <v>3</v>
      </c>
      <c r="P47" s="7">
        <v>0</v>
      </c>
      <c r="Q47" s="7">
        <v>0</v>
      </c>
    </row>
    <row r="48" spans="1:25" ht="14.4" x14ac:dyDescent="0.3">
      <c r="A48" s="7">
        <v>2015</v>
      </c>
      <c r="B48" s="185" t="s">
        <v>130</v>
      </c>
      <c r="C48" s="185" t="s">
        <v>3242</v>
      </c>
      <c r="D48" s="185" t="s">
        <v>2960</v>
      </c>
      <c r="E48" s="7">
        <v>674</v>
      </c>
      <c r="F48" s="185" t="s">
        <v>12</v>
      </c>
      <c r="G48" s="7">
        <v>35</v>
      </c>
      <c r="H48" s="186">
        <v>42280</v>
      </c>
      <c r="I48" s="185" t="s">
        <v>4</v>
      </c>
      <c r="J48" s="185" t="s">
        <v>732</v>
      </c>
      <c r="K48" s="187">
        <v>48.068055000000001</v>
      </c>
      <c r="L48" s="187">
        <v>-67.844443999999996</v>
      </c>
      <c r="M48" s="186">
        <v>42280</v>
      </c>
      <c r="N48" s="9">
        <v>4.5</v>
      </c>
      <c r="O48" s="185">
        <v>7</v>
      </c>
      <c r="P48" s="7">
        <v>0</v>
      </c>
      <c r="Q48" s="7">
        <v>0</v>
      </c>
    </row>
    <row r="49" spans="1:17" ht="14.4" x14ac:dyDescent="0.3">
      <c r="A49" s="7">
        <v>2015</v>
      </c>
      <c r="B49" s="185" t="s">
        <v>133</v>
      </c>
      <c r="C49" s="185" t="s">
        <v>3243</v>
      </c>
      <c r="D49" s="185" t="s">
        <v>2966</v>
      </c>
      <c r="E49" s="7">
        <v>473</v>
      </c>
      <c r="F49" s="185" t="s">
        <v>12</v>
      </c>
      <c r="G49" s="7">
        <v>20</v>
      </c>
      <c r="H49" s="186">
        <v>42280</v>
      </c>
      <c r="I49" s="185" t="s">
        <v>4</v>
      </c>
      <c r="J49" s="185" t="s">
        <v>732</v>
      </c>
      <c r="K49" s="187">
        <v>48.080554999999997</v>
      </c>
      <c r="L49" s="187">
        <v>-67.853611000000001</v>
      </c>
      <c r="M49" s="186">
        <v>42280</v>
      </c>
      <c r="N49" s="9">
        <v>1.5</v>
      </c>
      <c r="O49" s="185">
        <v>7</v>
      </c>
      <c r="P49" s="7">
        <v>0</v>
      </c>
      <c r="Q49" s="7">
        <v>0</v>
      </c>
    </row>
    <row r="50" spans="1:17" ht="14.4" x14ac:dyDescent="0.3">
      <c r="A50" s="7">
        <v>2015</v>
      </c>
      <c r="B50" s="185" t="s">
        <v>135</v>
      </c>
      <c r="C50" s="185" t="s">
        <v>3244</v>
      </c>
      <c r="D50" s="185" t="s">
        <v>2958</v>
      </c>
      <c r="E50" s="7">
        <v>706</v>
      </c>
      <c r="F50" s="185" t="s">
        <v>12</v>
      </c>
      <c r="G50" s="7">
        <v>35.5</v>
      </c>
      <c r="H50" s="186">
        <v>42280</v>
      </c>
      <c r="I50" s="185" t="s">
        <v>4</v>
      </c>
      <c r="J50" s="185" t="s">
        <v>732</v>
      </c>
      <c r="K50" s="187">
        <v>48.008333</v>
      </c>
      <c r="L50" s="187">
        <v>-67.935000000000002</v>
      </c>
      <c r="M50" s="186">
        <v>42280</v>
      </c>
      <c r="N50" s="9">
        <v>3.5</v>
      </c>
      <c r="P50" s="7">
        <v>0</v>
      </c>
      <c r="Q50" s="7">
        <v>0</v>
      </c>
    </row>
    <row r="51" spans="1:17" ht="14.4" x14ac:dyDescent="0.3">
      <c r="A51" s="7">
        <v>2015</v>
      </c>
      <c r="B51" s="185" t="s">
        <v>137</v>
      </c>
      <c r="C51" s="185" t="s">
        <v>3245</v>
      </c>
      <c r="D51" s="185" t="s">
        <v>2964</v>
      </c>
      <c r="E51" s="7">
        <v>599</v>
      </c>
      <c r="F51" s="185" t="s">
        <v>12</v>
      </c>
      <c r="G51" s="7">
        <v>32.5</v>
      </c>
      <c r="H51" s="186">
        <v>42280</v>
      </c>
      <c r="I51" s="185" t="s">
        <v>4</v>
      </c>
      <c r="J51" s="185" t="s">
        <v>732</v>
      </c>
      <c r="K51" s="187">
        <v>48.013333000000003</v>
      </c>
      <c r="L51" s="187">
        <v>-67.823333000000005</v>
      </c>
      <c r="M51" s="186">
        <v>42280</v>
      </c>
      <c r="N51" s="9">
        <v>2.5</v>
      </c>
      <c r="O51" s="185">
        <v>18</v>
      </c>
      <c r="P51" s="7">
        <v>0</v>
      </c>
      <c r="Q51" s="7">
        <v>0</v>
      </c>
    </row>
    <row r="52" spans="1:17" ht="14.4" x14ac:dyDescent="0.3">
      <c r="A52" s="7">
        <v>2015</v>
      </c>
      <c r="B52" s="185" t="s">
        <v>139</v>
      </c>
      <c r="C52" s="185" t="s">
        <v>3246</v>
      </c>
      <c r="D52" s="185" t="s">
        <v>2956</v>
      </c>
      <c r="E52" s="7">
        <v>653</v>
      </c>
      <c r="F52" s="185" t="s">
        <v>12</v>
      </c>
      <c r="G52" s="7">
        <v>30</v>
      </c>
      <c r="H52" s="186">
        <v>42280</v>
      </c>
      <c r="I52" s="185" t="s">
        <v>4</v>
      </c>
      <c r="J52" s="185" t="s">
        <v>732</v>
      </c>
      <c r="K52" s="187">
        <v>48.011665999999998</v>
      </c>
      <c r="L52" s="187">
        <v>-67.831665999999998</v>
      </c>
      <c r="M52" s="186">
        <v>42280</v>
      </c>
      <c r="N52" s="9">
        <v>3.5</v>
      </c>
      <c r="O52" s="185">
        <v>18</v>
      </c>
      <c r="P52" s="7">
        <v>0</v>
      </c>
      <c r="Q52" s="7">
        <v>0</v>
      </c>
    </row>
    <row r="53" spans="1:17" ht="14.4" x14ac:dyDescent="0.3">
      <c r="A53" s="7">
        <v>2015</v>
      </c>
      <c r="B53" s="185" t="s">
        <v>141</v>
      </c>
      <c r="C53" s="185" t="s">
        <v>3247</v>
      </c>
      <c r="D53" s="185" t="s">
        <v>2978</v>
      </c>
      <c r="E53" s="7">
        <v>678</v>
      </c>
      <c r="F53" s="185" t="s">
        <v>12</v>
      </c>
      <c r="G53" s="7">
        <v>35</v>
      </c>
      <c r="H53" s="186">
        <v>42279</v>
      </c>
      <c r="I53" s="185" t="s">
        <v>4</v>
      </c>
      <c r="J53" s="185" t="s">
        <v>732</v>
      </c>
      <c r="K53" s="187">
        <v>48.073611</v>
      </c>
      <c r="L53" s="187">
        <v>-67.827222000000006</v>
      </c>
      <c r="M53" s="186">
        <v>42280</v>
      </c>
      <c r="N53" s="9">
        <v>3.5</v>
      </c>
      <c r="O53" s="185">
        <v>8</v>
      </c>
      <c r="P53" s="7">
        <v>0</v>
      </c>
      <c r="Q53" s="7">
        <v>0</v>
      </c>
    </row>
    <row r="54" spans="1:17" ht="14.4" x14ac:dyDescent="0.3">
      <c r="A54" s="7">
        <v>2015</v>
      </c>
      <c r="B54" s="185" t="s">
        <v>143</v>
      </c>
      <c r="C54" s="185" t="s">
        <v>3248</v>
      </c>
      <c r="D54" s="185" t="s">
        <v>2962</v>
      </c>
      <c r="E54" s="7">
        <v>706</v>
      </c>
      <c r="F54" s="185" t="s">
        <v>12</v>
      </c>
      <c r="G54" s="7">
        <v>30</v>
      </c>
      <c r="H54" s="186">
        <v>42280</v>
      </c>
      <c r="I54" s="185" t="s">
        <v>4</v>
      </c>
      <c r="J54" s="185" t="s">
        <v>732</v>
      </c>
      <c r="K54" s="187">
        <v>48.072777000000002</v>
      </c>
      <c r="L54" s="187">
        <v>-67.833055000000002</v>
      </c>
      <c r="M54" s="186">
        <v>42280</v>
      </c>
      <c r="N54" s="9">
        <v>3.5</v>
      </c>
      <c r="O54" s="185">
        <v>8</v>
      </c>
      <c r="P54" s="7">
        <v>0</v>
      </c>
      <c r="Q54" s="7">
        <v>0</v>
      </c>
    </row>
    <row r="55" spans="1:17" ht="14.4" x14ac:dyDescent="0.3">
      <c r="A55" s="7">
        <v>2015</v>
      </c>
      <c r="B55" s="185" t="s">
        <v>146</v>
      </c>
      <c r="C55" s="185" t="s">
        <v>3249</v>
      </c>
      <c r="D55" s="185" t="s">
        <v>2950</v>
      </c>
      <c r="E55" s="7">
        <v>788</v>
      </c>
      <c r="F55" s="185" t="s">
        <v>12</v>
      </c>
      <c r="G55" s="7">
        <v>43.5</v>
      </c>
      <c r="H55" s="186">
        <v>42281</v>
      </c>
      <c r="I55" s="185" t="s">
        <v>4</v>
      </c>
      <c r="J55" s="185" t="s">
        <v>732</v>
      </c>
      <c r="K55" s="187">
        <v>48.043055000000003</v>
      </c>
      <c r="L55" s="187">
        <v>-67.998054999999994</v>
      </c>
      <c r="M55" s="186">
        <v>42281</v>
      </c>
      <c r="N55" s="188">
        <v>6.5</v>
      </c>
      <c r="O55" s="185">
        <v>21</v>
      </c>
      <c r="P55" s="7">
        <v>0</v>
      </c>
      <c r="Q55" s="7">
        <v>0</v>
      </c>
    </row>
    <row r="56" spans="1:17" ht="14.4" x14ac:dyDescent="0.3">
      <c r="A56" s="7">
        <v>2015</v>
      </c>
      <c r="B56" s="185" t="s">
        <v>149</v>
      </c>
      <c r="C56" s="185" t="s">
        <v>3250</v>
      </c>
      <c r="D56" s="185" t="s">
        <v>2946</v>
      </c>
      <c r="E56" s="7">
        <v>696</v>
      </c>
      <c r="F56" s="185" t="s">
        <v>12</v>
      </c>
      <c r="G56" s="7">
        <v>39.5</v>
      </c>
      <c r="H56" s="186">
        <v>42282</v>
      </c>
      <c r="I56" s="185" t="s">
        <v>4</v>
      </c>
      <c r="J56" s="185" t="s">
        <v>732</v>
      </c>
      <c r="K56" s="187">
        <v>48.028333000000003</v>
      </c>
      <c r="L56" s="187">
        <v>-67.948333000000005</v>
      </c>
      <c r="M56" s="186">
        <v>42282</v>
      </c>
      <c r="N56" s="9">
        <v>3.5</v>
      </c>
      <c r="O56" s="185">
        <v>4</v>
      </c>
      <c r="P56" s="7">
        <v>0</v>
      </c>
      <c r="Q56" s="7">
        <v>0</v>
      </c>
    </row>
    <row r="57" spans="1:17" ht="14.4" x14ac:dyDescent="0.3">
      <c r="A57" s="7">
        <v>2015</v>
      </c>
      <c r="B57" s="185" t="s">
        <v>152</v>
      </c>
      <c r="C57" s="185" t="s">
        <v>3251</v>
      </c>
      <c r="D57" s="185" t="s">
        <v>2975</v>
      </c>
      <c r="E57" s="7">
        <v>510</v>
      </c>
      <c r="F57" s="185" t="s">
        <v>12</v>
      </c>
      <c r="G57" s="7" t="s">
        <v>2041</v>
      </c>
      <c r="H57" s="186">
        <v>42282</v>
      </c>
      <c r="I57" s="185" t="s">
        <v>4</v>
      </c>
      <c r="J57" s="185" t="s">
        <v>732</v>
      </c>
      <c r="K57" s="187">
        <v>48.058888000000003</v>
      </c>
      <c r="L57" s="187">
        <v>-67.932500000000005</v>
      </c>
      <c r="M57" s="186">
        <v>42282</v>
      </c>
      <c r="N57" s="9">
        <v>1.5</v>
      </c>
      <c r="O57" s="185">
        <v>22</v>
      </c>
      <c r="P57" s="7">
        <v>0</v>
      </c>
      <c r="Q57" s="7">
        <v>0</v>
      </c>
    </row>
    <row r="58" spans="1:17" ht="14.4" x14ac:dyDescent="0.3">
      <c r="A58" s="7">
        <v>2015</v>
      </c>
      <c r="B58" s="185" t="s">
        <v>154</v>
      </c>
      <c r="C58" s="185" t="s">
        <v>3252</v>
      </c>
      <c r="D58" s="185" t="s">
        <v>2998</v>
      </c>
      <c r="E58" s="7">
        <v>716</v>
      </c>
      <c r="F58" s="185" t="s">
        <v>12</v>
      </c>
      <c r="G58" s="7">
        <v>44</v>
      </c>
      <c r="H58" s="186">
        <v>42284</v>
      </c>
      <c r="I58" s="185" t="s">
        <v>4</v>
      </c>
      <c r="J58" s="185" t="s">
        <v>732</v>
      </c>
      <c r="K58" s="187">
        <v>48.060276999999999</v>
      </c>
      <c r="L58" s="187">
        <v>-67.886944</v>
      </c>
      <c r="M58" s="186">
        <v>42284</v>
      </c>
      <c r="N58" s="9">
        <v>4.5</v>
      </c>
      <c r="O58" s="185">
        <v>20</v>
      </c>
      <c r="P58" s="7">
        <v>0</v>
      </c>
      <c r="Q58" s="7">
        <v>0</v>
      </c>
    </row>
    <row r="59" spans="1:17" ht="14.4" x14ac:dyDescent="0.3">
      <c r="A59" s="7">
        <v>2015</v>
      </c>
      <c r="B59" s="185" t="s">
        <v>157</v>
      </c>
      <c r="C59" s="185" t="s">
        <v>3253</v>
      </c>
      <c r="D59" s="185" t="s">
        <v>2990</v>
      </c>
      <c r="E59" s="7">
        <v>600</v>
      </c>
      <c r="F59" s="185" t="s">
        <v>3</v>
      </c>
      <c r="H59" s="186">
        <v>42284</v>
      </c>
      <c r="I59" s="185" t="s">
        <v>4</v>
      </c>
      <c r="J59" s="185" t="s">
        <v>8</v>
      </c>
      <c r="K59" s="187">
        <v>48.071666</v>
      </c>
      <c r="L59" s="187">
        <v>-67.838887999999997</v>
      </c>
      <c r="N59" s="9" t="s">
        <v>3254</v>
      </c>
      <c r="P59" s="7">
        <v>0</v>
      </c>
      <c r="Q59" s="7">
        <v>0</v>
      </c>
    </row>
    <row r="60" spans="1:17" ht="14.4" x14ac:dyDescent="0.3">
      <c r="A60" s="7">
        <v>2015</v>
      </c>
      <c r="B60" s="185" t="s">
        <v>159</v>
      </c>
      <c r="C60" s="185" t="s">
        <v>3255</v>
      </c>
      <c r="D60" s="185" t="s">
        <v>3018</v>
      </c>
      <c r="E60" s="7">
        <v>716</v>
      </c>
      <c r="F60" s="185" t="s">
        <v>12</v>
      </c>
      <c r="G60" s="7">
        <v>34.5</v>
      </c>
      <c r="H60" s="186">
        <v>42284</v>
      </c>
      <c r="I60" s="185" t="s">
        <v>4</v>
      </c>
      <c r="J60" s="185" t="s">
        <v>732</v>
      </c>
      <c r="K60" s="187">
        <v>48.063054999999999</v>
      </c>
      <c r="L60" s="187">
        <v>-67.921110999999996</v>
      </c>
      <c r="M60" s="186">
        <v>42284</v>
      </c>
      <c r="N60" s="9">
        <v>3.5</v>
      </c>
      <c r="O60" s="185" t="s">
        <v>1119</v>
      </c>
      <c r="P60" s="7">
        <v>0</v>
      </c>
      <c r="Q60" s="7">
        <v>0</v>
      </c>
    </row>
    <row r="61" spans="1:17" ht="14.4" x14ac:dyDescent="0.3">
      <c r="A61" s="7">
        <v>2015</v>
      </c>
      <c r="B61" s="185" t="s">
        <v>160</v>
      </c>
      <c r="C61" s="185" t="s">
        <v>3256</v>
      </c>
      <c r="D61" s="185" t="s">
        <v>3000</v>
      </c>
      <c r="E61" s="7">
        <v>803</v>
      </c>
      <c r="F61" s="185" t="s">
        <v>12</v>
      </c>
      <c r="G61" s="7">
        <v>52</v>
      </c>
      <c r="H61" s="186">
        <v>42284</v>
      </c>
      <c r="I61" s="185" t="s">
        <v>4</v>
      </c>
      <c r="J61" s="185" t="s">
        <v>732</v>
      </c>
      <c r="K61" s="187">
        <v>48.002499999999998</v>
      </c>
      <c r="L61" s="187">
        <v>-67.846943999999993</v>
      </c>
      <c r="M61" s="186">
        <v>42284</v>
      </c>
      <c r="N61" s="9">
        <v>5.5</v>
      </c>
      <c r="O61" s="185">
        <v>18</v>
      </c>
      <c r="P61" s="7">
        <v>0</v>
      </c>
      <c r="Q61" s="7">
        <v>0</v>
      </c>
    </row>
    <row r="62" spans="1:17" ht="14.4" x14ac:dyDescent="0.3">
      <c r="A62" s="7">
        <v>2015</v>
      </c>
      <c r="B62" s="185" t="s">
        <v>162</v>
      </c>
      <c r="C62" s="185" t="s">
        <v>3257</v>
      </c>
      <c r="D62" s="185" t="s">
        <v>3011</v>
      </c>
      <c r="E62" s="7">
        <v>771</v>
      </c>
      <c r="F62" s="185" t="s">
        <v>12</v>
      </c>
      <c r="G62" s="7">
        <v>36</v>
      </c>
      <c r="H62" s="186">
        <v>42285</v>
      </c>
      <c r="I62" s="185" t="s">
        <v>4</v>
      </c>
      <c r="J62" s="185" t="s">
        <v>732</v>
      </c>
      <c r="K62" s="187">
        <v>48.089165999999999</v>
      </c>
      <c r="L62" s="187">
        <v>-67.930554999999998</v>
      </c>
      <c r="M62" s="186">
        <v>42285</v>
      </c>
      <c r="N62" s="9">
        <v>3.5</v>
      </c>
      <c r="O62" s="185">
        <v>21</v>
      </c>
      <c r="P62" s="7">
        <v>0</v>
      </c>
      <c r="Q62" s="7">
        <v>0</v>
      </c>
    </row>
    <row r="63" spans="1:17" ht="14.4" x14ac:dyDescent="0.3">
      <c r="A63" s="7">
        <v>2015</v>
      </c>
      <c r="B63" s="185" t="s">
        <v>165</v>
      </c>
      <c r="C63" s="185" t="s">
        <v>3258</v>
      </c>
      <c r="D63" s="185" t="s">
        <v>3005</v>
      </c>
      <c r="E63" s="7">
        <v>661</v>
      </c>
      <c r="F63" s="185" t="s">
        <v>12</v>
      </c>
      <c r="G63" s="7">
        <v>40</v>
      </c>
      <c r="H63" s="186">
        <v>42285</v>
      </c>
      <c r="I63" s="185" t="s">
        <v>4</v>
      </c>
      <c r="J63" s="185" t="s">
        <v>732</v>
      </c>
      <c r="K63" s="187">
        <v>48.084443999999998</v>
      </c>
      <c r="L63" s="187">
        <v>-67.931111000000001</v>
      </c>
      <c r="M63" s="186">
        <v>42285</v>
      </c>
      <c r="N63" s="188">
        <v>5.5</v>
      </c>
      <c r="O63" s="185">
        <v>21</v>
      </c>
      <c r="P63" s="7">
        <v>0</v>
      </c>
      <c r="Q63" s="7">
        <v>0</v>
      </c>
    </row>
    <row r="64" spans="1:17" ht="14.4" x14ac:dyDescent="0.3">
      <c r="A64" s="7">
        <v>2015</v>
      </c>
      <c r="B64" s="185" t="s">
        <v>168</v>
      </c>
      <c r="C64" s="185" t="s">
        <v>3259</v>
      </c>
      <c r="D64" s="185" t="s">
        <v>3002</v>
      </c>
      <c r="E64" s="7">
        <v>558</v>
      </c>
      <c r="F64" s="185" t="s">
        <v>12</v>
      </c>
      <c r="G64" s="7">
        <v>30.5</v>
      </c>
      <c r="H64" s="186">
        <v>42284</v>
      </c>
      <c r="I64" s="185" t="s">
        <v>4</v>
      </c>
      <c r="J64" s="185" t="s">
        <v>732</v>
      </c>
      <c r="K64" s="187">
        <v>48.003610999999999</v>
      </c>
      <c r="L64" s="187">
        <v>-67.844166000000001</v>
      </c>
      <c r="M64" s="186">
        <v>42284</v>
      </c>
      <c r="N64" s="9">
        <v>2.5</v>
      </c>
      <c r="O64" s="185">
        <v>18</v>
      </c>
      <c r="P64" s="7">
        <v>0</v>
      </c>
      <c r="Q64" s="7">
        <v>0</v>
      </c>
    </row>
    <row r="65" spans="1:17" ht="14.4" x14ac:dyDescent="0.3">
      <c r="A65" s="7">
        <v>2015</v>
      </c>
      <c r="B65" s="185" t="s">
        <v>170</v>
      </c>
      <c r="C65" s="185" t="s">
        <v>3260</v>
      </c>
      <c r="D65" s="185" t="s">
        <v>3007</v>
      </c>
      <c r="E65" s="7">
        <v>722</v>
      </c>
      <c r="F65" s="185" t="s">
        <v>12</v>
      </c>
      <c r="G65" s="7">
        <v>40</v>
      </c>
      <c r="H65" s="186">
        <v>42284</v>
      </c>
      <c r="I65" s="185" t="s">
        <v>4</v>
      </c>
      <c r="J65" s="185" t="s">
        <v>732</v>
      </c>
      <c r="K65" s="187">
        <v>48.076666000000003</v>
      </c>
      <c r="L65" s="187">
        <v>-67.956665999999998</v>
      </c>
      <c r="M65" s="186">
        <v>42284</v>
      </c>
      <c r="N65" s="9">
        <v>4.5</v>
      </c>
      <c r="O65" s="185">
        <v>16</v>
      </c>
      <c r="P65" s="7">
        <v>0</v>
      </c>
      <c r="Q65" s="7">
        <v>0</v>
      </c>
    </row>
    <row r="66" spans="1:17" ht="14.4" x14ac:dyDescent="0.3">
      <c r="A66" s="7">
        <v>2015</v>
      </c>
      <c r="B66" s="185" t="s">
        <v>173</v>
      </c>
      <c r="C66" s="185" t="s">
        <v>3261</v>
      </c>
      <c r="D66" s="185" t="s">
        <v>3020</v>
      </c>
      <c r="E66" s="7">
        <v>776</v>
      </c>
      <c r="F66" s="185" t="s">
        <v>12</v>
      </c>
      <c r="G66" s="7">
        <v>59.5</v>
      </c>
      <c r="H66" s="186">
        <v>42285</v>
      </c>
      <c r="I66" s="185" t="s">
        <v>4</v>
      </c>
      <c r="J66" s="185" t="s">
        <v>732</v>
      </c>
      <c r="K66" s="187">
        <v>48.001944000000002</v>
      </c>
      <c r="L66" s="187">
        <v>-67.849165999999997</v>
      </c>
      <c r="M66" s="186">
        <v>42285</v>
      </c>
      <c r="N66" s="188">
        <v>7.5</v>
      </c>
      <c r="O66" s="185">
        <v>18</v>
      </c>
      <c r="P66" s="7">
        <v>0</v>
      </c>
      <c r="Q66" s="7">
        <v>0</v>
      </c>
    </row>
    <row r="67" spans="1:17" ht="14.4" x14ac:dyDescent="0.3">
      <c r="A67" s="7">
        <v>2015</v>
      </c>
      <c r="B67" s="185" t="s">
        <v>176</v>
      </c>
      <c r="C67" s="185" t="s">
        <v>3262</v>
      </c>
      <c r="D67" s="185" t="s">
        <v>2988</v>
      </c>
      <c r="E67" s="7">
        <v>786</v>
      </c>
      <c r="F67" s="185" t="s">
        <v>12</v>
      </c>
      <c r="G67" s="7">
        <v>41.5</v>
      </c>
      <c r="H67" s="186">
        <v>42286</v>
      </c>
      <c r="I67" s="185" t="s">
        <v>4</v>
      </c>
      <c r="J67" s="185" t="s">
        <v>732</v>
      </c>
      <c r="K67" s="187">
        <v>48.101666000000002</v>
      </c>
      <c r="L67" s="187">
        <v>-67.961665999999994</v>
      </c>
      <c r="M67" s="186">
        <v>42286</v>
      </c>
      <c r="N67" s="9" t="s">
        <v>3254</v>
      </c>
      <c r="P67" s="7">
        <v>0</v>
      </c>
      <c r="Q67" s="7">
        <v>0</v>
      </c>
    </row>
    <row r="68" spans="1:17" ht="14.4" x14ac:dyDescent="0.3">
      <c r="A68" s="7">
        <v>2015</v>
      </c>
      <c r="B68" s="185" t="s">
        <v>179</v>
      </c>
      <c r="C68" s="185" t="s">
        <v>3263</v>
      </c>
      <c r="D68" s="185" t="s">
        <v>2992</v>
      </c>
      <c r="E68" s="7">
        <v>580</v>
      </c>
      <c r="F68" s="185" t="s">
        <v>12</v>
      </c>
      <c r="G68" s="7">
        <v>29.5</v>
      </c>
      <c r="H68" s="186">
        <v>42284</v>
      </c>
      <c r="I68" s="185" t="s">
        <v>4</v>
      </c>
      <c r="J68" s="185" t="s">
        <v>732</v>
      </c>
      <c r="K68" s="187">
        <v>48.038055</v>
      </c>
      <c r="L68" s="187">
        <v>-67.948887999999997</v>
      </c>
      <c r="M68" s="186">
        <v>42284</v>
      </c>
      <c r="N68" s="9">
        <v>2.5</v>
      </c>
      <c r="O68" s="185">
        <v>15</v>
      </c>
      <c r="P68" s="7">
        <v>0</v>
      </c>
      <c r="Q68" s="7">
        <v>0</v>
      </c>
    </row>
    <row r="69" spans="1:17" ht="14.4" x14ac:dyDescent="0.3">
      <c r="A69" s="7">
        <v>2015</v>
      </c>
      <c r="B69" s="185" t="s">
        <v>181</v>
      </c>
      <c r="C69" s="185" t="s">
        <v>3264</v>
      </c>
      <c r="D69" s="185" t="s">
        <v>3014</v>
      </c>
      <c r="E69" s="7">
        <v>678</v>
      </c>
      <c r="F69" s="185" t="s">
        <v>12</v>
      </c>
      <c r="G69" s="7">
        <v>31.5</v>
      </c>
      <c r="H69" s="186">
        <v>42286</v>
      </c>
      <c r="I69" s="185" t="s">
        <v>4</v>
      </c>
      <c r="J69" s="185" t="s">
        <v>732</v>
      </c>
      <c r="K69" s="187">
        <v>48.086666000000001</v>
      </c>
      <c r="L69" s="187">
        <v>-67.820832999999993</v>
      </c>
      <c r="M69" s="186">
        <v>42285</v>
      </c>
      <c r="N69" s="9">
        <v>2.5</v>
      </c>
      <c r="P69" s="7">
        <v>0</v>
      </c>
      <c r="Q69" s="7">
        <v>0</v>
      </c>
    </row>
    <row r="70" spans="1:17" ht="14.4" x14ac:dyDescent="0.3">
      <c r="A70" s="7">
        <v>2015</v>
      </c>
      <c r="B70" s="185" t="s">
        <v>183</v>
      </c>
      <c r="C70" s="185" t="s">
        <v>3265</v>
      </c>
      <c r="D70" s="185" t="s">
        <v>2994</v>
      </c>
      <c r="E70" s="7">
        <v>684</v>
      </c>
      <c r="F70" s="185" t="s">
        <v>12</v>
      </c>
      <c r="G70" s="7">
        <v>34.5</v>
      </c>
      <c r="H70" s="186">
        <v>42286</v>
      </c>
      <c r="I70" s="185" t="s">
        <v>4</v>
      </c>
      <c r="J70" s="185" t="s">
        <v>732</v>
      </c>
      <c r="K70" s="187">
        <v>48.012500000000003</v>
      </c>
      <c r="L70" s="187">
        <v>-67.826110999999997</v>
      </c>
      <c r="M70" s="186">
        <v>42285</v>
      </c>
      <c r="N70" s="9">
        <v>3.5</v>
      </c>
      <c r="P70" s="7">
        <v>0</v>
      </c>
      <c r="Q70" s="7">
        <v>0</v>
      </c>
    </row>
    <row r="71" spans="1:17" ht="14.4" x14ac:dyDescent="0.3">
      <c r="A71" s="7">
        <v>2015</v>
      </c>
      <c r="B71" s="185" t="s">
        <v>185</v>
      </c>
      <c r="C71" s="185" t="s">
        <v>3266</v>
      </c>
      <c r="D71" s="185" t="s">
        <v>2985</v>
      </c>
      <c r="E71" s="7">
        <v>577</v>
      </c>
      <c r="F71" s="185" t="s">
        <v>12</v>
      </c>
      <c r="G71" s="7">
        <v>28.5</v>
      </c>
      <c r="H71" s="186">
        <v>42286</v>
      </c>
      <c r="I71" s="185" t="s">
        <v>4</v>
      </c>
      <c r="J71" s="185" t="s">
        <v>732</v>
      </c>
      <c r="K71" s="187">
        <v>48.037776999999998</v>
      </c>
      <c r="L71" s="187">
        <v>-67.999722000000006</v>
      </c>
      <c r="M71" s="186">
        <v>42286</v>
      </c>
      <c r="N71" s="9">
        <v>2.5</v>
      </c>
      <c r="O71" s="185">
        <v>14</v>
      </c>
      <c r="P71" s="7">
        <v>0</v>
      </c>
      <c r="Q71" s="7">
        <v>0</v>
      </c>
    </row>
    <row r="72" spans="1:17" ht="14.4" x14ac:dyDescent="0.3">
      <c r="A72" s="7">
        <v>2015</v>
      </c>
      <c r="B72" s="185" t="s">
        <v>188</v>
      </c>
      <c r="C72" s="185" t="s">
        <v>3267</v>
      </c>
      <c r="D72" s="185" t="s">
        <v>2982</v>
      </c>
      <c r="E72" s="7">
        <v>476</v>
      </c>
      <c r="F72" s="185" t="s">
        <v>12</v>
      </c>
      <c r="G72" s="7" t="s">
        <v>2041</v>
      </c>
      <c r="H72" s="186">
        <v>42287</v>
      </c>
      <c r="I72" s="185" t="s">
        <v>4</v>
      </c>
      <c r="J72" s="185" t="s">
        <v>732</v>
      </c>
      <c r="K72" s="187">
        <v>48.123055000000001</v>
      </c>
      <c r="L72" s="187">
        <v>-67.988611000000006</v>
      </c>
      <c r="M72" s="186">
        <v>42287</v>
      </c>
      <c r="N72" s="9">
        <v>1.5</v>
      </c>
      <c r="O72" s="185">
        <v>3</v>
      </c>
      <c r="P72" s="7">
        <v>0</v>
      </c>
      <c r="Q72" s="7">
        <v>0</v>
      </c>
    </row>
    <row r="73" spans="1:17" ht="14.4" x14ac:dyDescent="0.3">
      <c r="A73" s="7">
        <v>2015</v>
      </c>
      <c r="B73" s="185" t="s">
        <v>190</v>
      </c>
      <c r="C73" s="185" t="s">
        <v>3268</v>
      </c>
      <c r="D73" s="185" t="s">
        <v>3016</v>
      </c>
      <c r="E73" s="7" t="s">
        <v>18</v>
      </c>
      <c r="F73" s="185" t="s">
        <v>12</v>
      </c>
      <c r="G73" s="7" t="s">
        <v>2041</v>
      </c>
      <c r="H73" s="186">
        <v>42287</v>
      </c>
      <c r="I73" s="185" t="s">
        <v>4</v>
      </c>
      <c r="J73" s="185" t="s">
        <v>732</v>
      </c>
      <c r="K73" s="187">
        <v>48.136387999999997</v>
      </c>
      <c r="L73" s="187">
        <v>-67.988332999999997</v>
      </c>
      <c r="M73" s="186">
        <v>42287</v>
      </c>
      <c r="N73" s="9">
        <v>1.5</v>
      </c>
      <c r="O73" s="185">
        <v>3</v>
      </c>
      <c r="P73" s="7">
        <v>0</v>
      </c>
      <c r="Q73" s="7">
        <v>0</v>
      </c>
    </row>
    <row r="74" spans="1:17" ht="14.4" x14ac:dyDescent="0.3">
      <c r="A74" s="7">
        <v>2015</v>
      </c>
      <c r="B74" s="185" t="s">
        <v>192</v>
      </c>
      <c r="C74" s="185" t="s">
        <v>3269</v>
      </c>
      <c r="D74" s="185" t="s">
        <v>3270</v>
      </c>
      <c r="E74" s="7">
        <v>560</v>
      </c>
      <c r="F74" s="185" t="s">
        <v>3</v>
      </c>
      <c r="H74" s="186">
        <v>42287</v>
      </c>
      <c r="I74" s="185" t="s">
        <v>4</v>
      </c>
      <c r="J74" s="185" t="s">
        <v>5</v>
      </c>
      <c r="K74" s="187">
        <v>48.083055000000002</v>
      </c>
      <c r="L74" s="187">
        <v>-67.945832999999993</v>
      </c>
      <c r="N74" s="9">
        <v>2.5</v>
      </c>
      <c r="O74" s="185">
        <v>16</v>
      </c>
      <c r="P74" s="7">
        <v>0</v>
      </c>
      <c r="Q74" s="7">
        <v>0</v>
      </c>
    </row>
    <row r="75" spans="1:17" ht="14.4" x14ac:dyDescent="0.3">
      <c r="A75" s="7">
        <v>2015</v>
      </c>
      <c r="B75" s="185" t="s">
        <v>194</v>
      </c>
      <c r="C75" s="185" t="s">
        <v>3271</v>
      </c>
      <c r="D75" s="185" t="s">
        <v>3023</v>
      </c>
      <c r="E75" s="7">
        <v>578</v>
      </c>
      <c r="F75" s="185" t="s">
        <v>12</v>
      </c>
      <c r="G75" s="7">
        <v>28.5</v>
      </c>
      <c r="H75" s="186">
        <v>42287</v>
      </c>
      <c r="I75" s="185" t="s">
        <v>4</v>
      </c>
      <c r="J75" s="185" t="s">
        <v>732</v>
      </c>
      <c r="K75" s="187">
        <v>48.078611000000002</v>
      </c>
      <c r="L75" s="187">
        <v>-67.941111000000006</v>
      </c>
      <c r="N75" s="188">
        <v>11.5</v>
      </c>
      <c r="O75" s="185">
        <v>16</v>
      </c>
      <c r="P75" s="7">
        <v>0</v>
      </c>
      <c r="Q75" s="7">
        <v>0</v>
      </c>
    </row>
    <row r="76" spans="1:17" ht="14.4" x14ac:dyDescent="0.3">
      <c r="A76" s="7">
        <v>2015</v>
      </c>
      <c r="B76" s="185" t="s">
        <v>195</v>
      </c>
      <c r="C76" s="185" t="s">
        <v>3272</v>
      </c>
      <c r="D76" s="185" t="s">
        <v>3043</v>
      </c>
      <c r="E76" s="7">
        <v>621</v>
      </c>
      <c r="F76" s="185" t="s">
        <v>12</v>
      </c>
      <c r="G76" s="7">
        <v>28.5</v>
      </c>
      <c r="H76" s="186">
        <v>42289</v>
      </c>
      <c r="I76" s="185" t="s">
        <v>4</v>
      </c>
      <c r="J76" s="185" t="s">
        <v>732</v>
      </c>
      <c r="K76" s="187">
        <v>48.012777</v>
      </c>
      <c r="L76" s="187">
        <v>-67.828333000000001</v>
      </c>
      <c r="M76" s="186">
        <v>42289</v>
      </c>
      <c r="N76" s="9">
        <v>2.5</v>
      </c>
      <c r="O76" s="185">
        <v>18</v>
      </c>
      <c r="P76" s="7">
        <v>0</v>
      </c>
      <c r="Q76" s="7">
        <v>0</v>
      </c>
    </row>
    <row r="77" spans="1:17" ht="14.4" x14ac:dyDescent="0.3">
      <c r="A77" s="7">
        <v>2015</v>
      </c>
      <c r="B77" s="185" t="s">
        <v>197</v>
      </c>
      <c r="C77" s="185" t="s">
        <v>3273</v>
      </c>
      <c r="D77" s="185" t="s">
        <v>3045</v>
      </c>
      <c r="E77" s="7">
        <v>547</v>
      </c>
      <c r="F77" s="185" t="s">
        <v>3</v>
      </c>
      <c r="H77" s="186">
        <v>42289</v>
      </c>
      <c r="I77" s="185" t="s">
        <v>4</v>
      </c>
      <c r="J77" s="185" t="s">
        <v>8</v>
      </c>
      <c r="K77" s="187">
        <v>48.041387999999998</v>
      </c>
      <c r="L77" s="187">
        <v>-67.941944000000007</v>
      </c>
      <c r="M77" s="186">
        <v>42289</v>
      </c>
      <c r="N77" s="9">
        <v>5.5</v>
      </c>
      <c r="O77" s="185">
        <v>15</v>
      </c>
      <c r="P77" s="7">
        <v>1</v>
      </c>
      <c r="Q77" s="7">
        <v>0</v>
      </c>
    </row>
    <row r="78" spans="1:17" ht="14.4" x14ac:dyDescent="0.3">
      <c r="A78" s="7">
        <v>2015</v>
      </c>
      <c r="B78" s="185" t="s">
        <v>199</v>
      </c>
      <c r="C78" s="185" t="s">
        <v>3274</v>
      </c>
      <c r="D78" s="185" t="s">
        <v>3057</v>
      </c>
      <c r="E78" s="7">
        <v>596</v>
      </c>
      <c r="F78" s="185" t="s">
        <v>12</v>
      </c>
      <c r="G78" s="7">
        <v>29</v>
      </c>
      <c r="H78" s="186">
        <v>42290</v>
      </c>
      <c r="I78" s="185" t="s">
        <v>4</v>
      </c>
      <c r="J78" s="185" t="s">
        <v>732</v>
      </c>
      <c r="K78" s="187">
        <v>48.145277</v>
      </c>
      <c r="L78" s="187">
        <v>-68.020555000000002</v>
      </c>
      <c r="M78" s="186">
        <v>42290</v>
      </c>
      <c r="N78" s="9">
        <v>2.5</v>
      </c>
      <c r="O78" s="185">
        <v>3</v>
      </c>
      <c r="P78" s="7">
        <v>0</v>
      </c>
      <c r="Q78" s="7">
        <v>0</v>
      </c>
    </row>
    <row r="79" spans="1:17" ht="14.4" x14ac:dyDescent="0.3">
      <c r="A79" s="7">
        <v>2015</v>
      </c>
      <c r="B79" s="185" t="s">
        <v>202</v>
      </c>
      <c r="C79" s="185" t="s">
        <v>3275</v>
      </c>
      <c r="D79" s="185" t="s">
        <v>3062</v>
      </c>
      <c r="E79" s="7">
        <v>612</v>
      </c>
      <c r="F79" s="185" t="s">
        <v>3</v>
      </c>
      <c r="H79" s="186">
        <v>42290</v>
      </c>
      <c r="I79" s="185" t="s">
        <v>4</v>
      </c>
      <c r="J79" s="185" t="s">
        <v>5</v>
      </c>
      <c r="K79" s="187">
        <v>48.039721999999998</v>
      </c>
      <c r="L79" s="187">
        <v>-67.956943999999993</v>
      </c>
      <c r="M79" s="186">
        <v>42290</v>
      </c>
      <c r="N79" s="188">
        <v>6.5</v>
      </c>
      <c r="O79" s="185">
        <v>16</v>
      </c>
      <c r="P79" s="7">
        <v>7</v>
      </c>
      <c r="Q79" s="7">
        <v>5.5</v>
      </c>
    </row>
    <row r="80" spans="1:17" ht="14.4" x14ac:dyDescent="0.3">
      <c r="A80" s="7">
        <v>2015</v>
      </c>
      <c r="B80" s="185" t="s">
        <v>205</v>
      </c>
      <c r="C80" s="185" t="s">
        <v>3276</v>
      </c>
      <c r="D80" s="185" t="s">
        <v>3027</v>
      </c>
      <c r="E80" s="7">
        <v>580</v>
      </c>
      <c r="F80" s="185" t="s">
        <v>12</v>
      </c>
      <c r="G80" s="7">
        <v>32</v>
      </c>
      <c r="H80" s="186">
        <v>42290</v>
      </c>
      <c r="I80" s="185" t="s">
        <v>4</v>
      </c>
      <c r="J80" s="185" t="s">
        <v>732</v>
      </c>
      <c r="K80" s="187">
        <v>48.08</v>
      </c>
      <c r="L80" s="187">
        <v>-67.831943999999993</v>
      </c>
      <c r="M80" s="186">
        <v>42290</v>
      </c>
      <c r="N80" s="9">
        <v>2.5</v>
      </c>
      <c r="O80" s="185">
        <v>7</v>
      </c>
      <c r="P80" s="7">
        <v>0</v>
      </c>
      <c r="Q80" s="7">
        <v>0</v>
      </c>
    </row>
    <row r="81" spans="1:23" ht="14.4" x14ac:dyDescent="0.3">
      <c r="A81" s="7">
        <v>2015</v>
      </c>
      <c r="B81" s="185" t="s">
        <v>207</v>
      </c>
      <c r="C81" s="185" t="s">
        <v>3277</v>
      </c>
      <c r="D81" s="185" t="s">
        <v>3053</v>
      </c>
      <c r="E81" s="7">
        <v>480</v>
      </c>
      <c r="F81" s="185" t="s">
        <v>12</v>
      </c>
      <c r="G81" s="7" t="s">
        <v>2041</v>
      </c>
      <c r="H81" s="186">
        <v>42290</v>
      </c>
      <c r="I81" s="185" t="s">
        <v>4</v>
      </c>
      <c r="J81" s="185" t="s">
        <v>732</v>
      </c>
      <c r="K81" s="187">
        <v>48.073054999999997</v>
      </c>
      <c r="L81" s="187">
        <v>-67.842500000000001</v>
      </c>
      <c r="M81" s="186">
        <v>42290</v>
      </c>
      <c r="N81" s="9">
        <v>1.5</v>
      </c>
      <c r="O81" s="185">
        <v>7</v>
      </c>
      <c r="P81" s="7">
        <v>0</v>
      </c>
      <c r="Q81" s="7">
        <v>0</v>
      </c>
    </row>
    <row r="82" spans="1:23" ht="14.4" x14ac:dyDescent="0.3">
      <c r="A82" s="7">
        <v>2015</v>
      </c>
      <c r="B82" s="185" t="s">
        <v>210</v>
      </c>
      <c r="C82" s="185" t="s">
        <v>3278</v>
      </c>
      <c r="D82" s="185" t="s">
        <v>3033</v>
      </c>
      <c r="E82" s="7">
        <v>723</v>
      </c>
      <c r="F82" s="185" t="s">
        <v>12</v>
      </c>
      <c r="G82" s="7">
        <v>52</v>
      </c>
      <c r="H82" s="186">
        <v>42289</v>
      </c>
      <c r="I82" s="185" t="s">
        <v>4</v>
      </c>
      <c r="J82" s="185" t="s">
        <v>732</v>
      </c>
      <c r="K82" s="187">
        <v>48.050555000000003</v>
      </c>
      <c r="L82" s="187">
        <v>-67.892776999999995</v>
      </c>
      <c r="M82" s="186">
        <v>42289</v>
      </c>
      <c r="N82" s="188">
        <v>6.5</v>
      </c>
      <c r="O82" s="185">
        <v>20</v>
      </c>
      <c r="P82" s="7">
        <v>0</v>
      </c>
      <c r="Q82" s="7">
        <v>0</v>
      </c>
    </row>
    <row r="83" spans="1:23" ht="14.4" x14ac:dyDescent="0.3">
      <c r="A83" s="7">
        <v>2015</v>
      </c>
      <c r="B83" s="185" t="s">
        <v>213</v>
      </c>
      <c r="C83" s="185" t="s">
        <v>3279</v>
      </c>
      <c r="D83" s="185" t="s">
        <v>3050</v>
      </c>
      <c r="E83" s="7">
        <v>827</v>
      </c>
      <c r="F83" s="185" t="s">
        <v>12</v>
      </c>
      <c r="G83" s="7">
        <v>51.5</v>
      </c>
      <c r="H83" s="186">
        <v>42290</v>
      </c>
      <c r="I83" s="185" t="s">
        <v>4</v>
      </c>
      <c r="J83" s="185" t="s">
        <v>732</v>
      </c>
      <c r="K83" s="187">
        <v>48.081111</v>
      </c>
      <c r="L83" s="187">
        <v>-67.921387999999993</v>
      </c>
      <c r="M83" s="186">
        <v>42290</v>
      </c>
      <c r="N83" s="188">
        <v>6.5</v>
      </c>
      <c r="O83" s="185">
        <v>21</v>
      </c>
      <c r="P83" s="7">
        <v>8</v>
      </c>
      <c r="Q83" s="7">
        <v>4</v>
      </c>
    </row>
    <row r="84" spans="1:23" ht="14.4" x14ac:dyDescent="0.3">
      <c r="A84" s="7">
        <v>2015</v>
      </c>
      <c r="B84" s="185" t="s">
        <v>215</v>
      </c>
      <c r="C84" s="185" t="s">
        <v>3280</v>
      </c>
      <c r="D84" s="185" t="s">
        <v>3025</v>
      </c>
      <c r="E84" s="7">
        <v>677</v>
      </c>
      <c r="F84" s="185" t="s">
        <v>12</v>
      </c>
      <c r="G84" s="7">
        <v>40</v>
      </c>
      <c r="H84" s="186">
        <v>42290</v>
      </c>
      <c r="I84" s="185" t="s">
        <v>4</v>
      </c>
      <c r="J84" s="185" t="s">
        <v>732</v>
      </c>
      <c r="K84" s="187">
        <v>48.059722000000001</v>
      </c>
      <c r="L84" s="187">
        <v>-68.072500000000005</v>
      </c>
      <c r="M84" s="186">
        <v>42290</v>
      </c>
      <c r="N84" s="9">
        <v>3.5</v>
      </c>
      <c r="O84" s="185" t="s">
        <v>1119</v>
      </c>
      <c r="P84" s="7">
        <v>5.5</v>
      </c>
      <c r="Q84" s="7">
        <v>2</v>
      </c>
    </row>
    <row r="85" spans="1:23" ht="14.4" x14ac:dyDescent="0.3">
      <c r="A85" s="7">
        <v>2015</v>
      </c>
      <c r="B85" s="185" t="s">
        <v>217</v>
      </c>
      <c r="C85" s="185" t="s">
        <v>3281</v>
      </c>
      <c r="D85" s="185" t="s">
        <v>3039</v>
      </c>
      <c r="E85" s="7">
        <v>624</v>
      </c>
      <c r="F85" s="185" t="s">
        <v>3</v>
      </c>
      <c r="H85" s="186">
        <v>42291</v>
      </c>
      <c r="I85" s="185" t="s">
        <v>4</v>
      </c>
      <c r="J85" s="185" t="s">
        <v>5</v>
      </c>
      <c r="K85" s="187">
        <v>48.078887999999999</v>
      </c>
      <c r="L85" s="187">
        <v>-67.814722000000003</v>
      </c>
      <c r="M85" s="186">
        <v>42291</v>
      </c>
      <c r="N85" s="188">
        <v>14.5</v>
      </c>
      <c r="O85" s="185">
        <v>8</v>
      </c>
      <c r="P85" s="7">
        <v>0</v>
      </c>
      <c r="Q85" s="7">
        <v>0</v>
      </c>
      <c r="S85" t="s">
        <v>3282</v>
      </c>
      <c r="T85" t="s">
        <v>3283</v>
      </c>
      <c r="U85" t="s">
        <v>3284</v>
      </c>
      <c r="W85" t="s">
        <v>3285</v>
      </c>
    </row>
    <row r="86" spans="1:23" ht="14.4" x14ac:dyDescent="0.3">
      <c r="A86" s="7">
        <v>2015</v>
      </c>
      <c r="B86" s="185" t="s">
        <v>219</v>
      </c>
      <c r="C86" s="185" t="s">
        <v>3286</v>
      </c>
      <c r="D86" s="185" t="s">
        <v>3041</v>
      </c>
      <c r="E86" s="7">
        <v>650</v>
      </c>
      <c r="F86" s="185" t="s">
        <v>3</v>
      </c>
      <c r="G86" s="7" t="s">
        <v>18</v>
      </c>
      <c r="H86" s="186">
        <v>42291</v>
      </c>
      <c r="I86" s="185" t="s">
        <v>4</v>
      </c>
      <c r="J86" s="185" t="s">
        <v>5</v>
      </c>
      <c r="K86" s="187">
        <v>48.068888000000001</v>
      </c>
      <c r="L86" s="187">
        <v>-67.944721999999999</v>
      </c>
      <c r="M86" s="186">
        <v>42291</v>
      </c>
      <c r="N86" s="188">
        <v>6.5</v>
      </c>
      <c r="O86" s="185">
        <v>22</v>
      </c>
      <c r="P86" s="7">
        <v>0</v>
      </c>
      <c r="Q86" s="7">
        <v>0</v>
      </c>
    </row>
    <row r="87" spans="1:23" ht="14.4" x14ac:dyDescent="0.3">
      <c r="A87" s="7">
        <v>2015</v>
      </c>
      <c r="B87" s="185" t="s">
        <v>221</v>
      </c>
      <c r="C87" s="185" t="s">
        <v>3287</v>
      </c>
      <c r="D87" s="185" t="s">
        <v>3030</v>
      </c>
      <c r="E87" s="7">
        <v>686</v>
      </c>
      <c r="F87" s="185" t="s">
        <v>12</v>
      </c>
      <c r="G87" s="7">
        <v>30</v>
      </c>
      <c r="H87" s="186">
        <v>42291</v>
      </c>
      <c r="I87" s="185" t="s">
        <v>4</v>
      </c>
      <c r="J87" s="185" t="s">
        <v>732</v>
      </c>
      <c r="K87" s="187">
        <v>48.042777000000001</v>
      </c>
      <c r="L87" s="187">
        <v>-67.880277000000007</v>
      </c>
      <c r="M87" s="186">
        <v>42291</v>
      </c>
      <c r="N87" s="9">
        <v>3.5</v>
      </c>
      <c r="O87" s="185">
        <v>20</v>
      </c>
      <c r="P87" s="7">
        <v>0</v>
      </c>
      <c r="Q87" s="7">
        <v>0</v>
      </c>
    </row>
    <row r="88" spans="1:23" ht="14.4" x14ac:dyDescent="0.3">
      <c r="A88" s="7">
        <v>2015</v>
      </c>
      <c r="B88" s="185" t="s">
        <v>222</v>
      </c>
      <c r="C88" s="185" t="s">
        <v>3288</v>
      </c>
      <c r="D88" s="185" t="s">
        <v>3036</v>
      </c>
      <c r="E88" s="7">
        <v>490</v>
      </c>
      <c r="F88" s="185" t="s">
        <v>12</v>
      </c>
      <c r="G88" s="7" t="s">
        <v>2041</v>
      </c>
      <c r="H88" s="186">
        <v>42292</v>
      </c>
      <c r="I88" s="185" t="s">
        <v>4</v>
      </c>
      <c r="J88" s="185" t="s">
        <v>732</v>
      </c>
      <c r="K88" s="187">
        <v>48.121665999999998</v>
      </c>
      <c r="L88" s="187">
        <v>-67.985276999999996</v>
      </c>
      <c r="M88" s="186">
        <v>42292</v>
      </c>
      <c r="N88" s="9">
        <v>1.5</v>
      </c>
      <c r="O88" s="185">
        <v>4</v>
      </c>
      <c r="P88" s="7">
        <v>0</v>
      </c>
      <c r="Q88" s="7">
        <v>0</v>
      </c>
    </row>
    <row r="89" spans="1:23" ht="14.4" x14ac:dyDescent="0.3">
      <c r="A89" s="7">
        <v>2015</v>
      </c>
      <c r="B89" s="185" t="s">
        <v>223</v>
      </c>
      <c r="C89" s="185" t="s">
        <v>3289</v>
      </c>
      <c r="D89" s="185" t="s">
        <v>3290</v>
      </c>
      <c r="E89" s="7">
        <v>730</v>
      </c>
      <c r="F89" s="185" t="s">
        <v>12</v>
      </c>
      <c r="G89" s="7">
        <v>37.5</v>
      </c>
      <c r="H89" s="186">
        <v>42292</v>
      </c>
      <c r="I89" s="185" t="s">
        <v>4</v>
      </c>
      <c r="J89" s="185" t="s">
        <v>732</v>
      </c>
      <c r="K89" s="187">
        <v>48.079444000000002</v>
      </c>
      <c r="L89" s="187">
        <v>-67.815555000000003</v>
      </c>
      <c r="M89" s="186">
        <v>42292</v>
      </c>
      <c r="N89" s="9">
        <v>3.5</v>
      </c>
      <c r="P89" s="7">
        <v>0</v>
      </c>
      <c r="Q89" s="7">
        <v>0</v>
      </c>
    </row>
    <row r="90" spans="1:23" ht="14.4" x14ac:dyDescent="0.3">
      <c r="A90" s="7">
        <v>2015</v>
      </c>
      <c r="B90" s="185" t="s">
        <v>226</v>
      </c>
      <c r="C90" s="185" t="s">
        <v>3291</v>
      </c>
      <c r="D90" s="185" t="s">
        <v>3055</v>
      </c>
      <c r="E90" s="7">
        <v>566</v>
      </c>
      <c r="F90" s="185" t="s">
        <v>12</v>
      </c>
      <c r="G90" s="7" t="s">
        <v>18</v>
      </c>
      <c r="H90" s="186">
        <v>42292</v>
      </c>
      <c r="I90" s="185" t="s">
        <v>4</v>
      </c>
      <c r="J90" s="185" t="s">
        <v>732</v>
      </c>
      <c r="K90" s="187">
        <v>48.055</v>
      </c>
      <c r="L90" s="187">
        <v>-67.936387999999994</v>
      </c>
      <c r="N90" s="9">
        <v>2.5</v>
      </c>
      <c r="O90" s="185">
        <v>14</v>
      </c>
      <c r="P90" s="7">
        <v>0</v>
      </c>
      <c r="Q90" s="7">
        <v>0</v>
      </c>
    </row>
    <row r="91" spans="1:23" ht="14.4" x14ac:dyDescent="0.3">
      <c r="A91" s="7">
        <v>2015</v>
      </c>
      <c r="B91" s="185" t="s">
        <v>227</v>
      </c>
      <c r="C91" s="185" t="s">
        <v>3292</v>
      </c>
      <c r="D91" s="185" t="s">
        <v>3086</v>
      </c>
      <c r="E91" s="7">
        <v>642</v>
      </c>
      <c r="F91" s="185" t="s">
        <v>3</v>
      </c>
      <c r="H91" s="186">
        <v>42295</v>
      </c>
      <c r="I91" s="185" t="s">
        <v>4</v>
      </c>
      <c r="J91" s="185" t="s">
        <v>5</v>
      </c>
      <c r="K91" s="187">
        <v>48.111111000000001</v>
      </c>
      <c r="L91" s="187">
        <v>-67.948054999999997</v>
      </c>
      <c r="M91" s="186">
        <v>42295</v>
      </c>
      <c r="N91" s="9">
        <v>2.5</v>
      </c>
      <c r="O91" s="185">
        <v>4</v>
      </c>
      <c r="P91" s="7">
        <v>0</v>
      </c>
      <c r="Q91" s="7">
        <v>0</v>
      </c>
    </row>
    <row r="92" spans="1:23" ht="14.4" x14ac:dyDescent="0.3">
      <c r="A92" s="7">
        <v>2015</v>
      </c>
      <c r="B92" s="185" t="s">
        <v>230</v>
      </c>
      <c r="C92" s="185" t="s">
        <v>3293</v>
      </c>
      <c r="D92" s="185" t="s">
        <v>3087</v>
      </c>
      <c r="E92" s="7">
        <v>781</v>
      </c>
      <c r="F92" s="185" t="s">
        <v>12</v>
      </c>
      <c r="G92" s="7">
        <v>45</v>
      </c>
      <c r="H92" s="186">
        <v>42295</v>
      </c>
      <c r="I92" s="185" t="s">
        <v>4</v>
      </c>
      <c r="J92" s="185" t="s">
        <v>732</v>
      </c>
      <c r="K92" s="187">
        <v>48.046944000000003</v>
      </c>
      <c r="L92" s="187">
        <v>-67.861943999999994</v>
      </c>
      <c r="M92" s="186">
        <v>42295</v>
      </c>
      <c r="N92" s="188">
        <v>6.5</v>
      </c>
      <c r="O92" s="185">
        <v>20</v>
      </c>
      <c r="P92" s="7">
        <v>0</v>
      </c>
      <c r="Q92" s="7">
        <v>0</v>
      </c>
      <c r="S92" t="s">
        <v>3294</v>
      </c>
      <c r="T92" t="s">
        <v>3222</v>
      </c>
      <c r="U92" t="s">
        <v>3230</v>
      </c>
      <c r="V92" t="s">
        <v>3295</v>
      </c>
    </row>
    <row r="93" spans="1:23" ht="14.4" x14ac:dyDescent="0.3">
      <c r="A93" s="7">
        <v>2015</v>
      </c>
      <c r="B93" s="185" t="s">
        <v>233</v>
      </c>
      <c r="C93" s="185" t="s">
        <v>3296</v>
      </c>
      <c r="D93" s="185" t="s">
        <v>3101</v>
      </c>
      <c r="E93" s="7">
        <v>775</v>
      </c>
      <c r="F93" s="185" t="s">
        <v>12</v>
      </c>
      <c r="G93" s="7">
        <v>47</v>
      </c>
      <c r="H93" s="186">
        <v>42295</v>
      </c>
      <c r="I93" s="185" t="s">
        <v>4</v>
      </c>
      <c r="J93" s="185" t="s">
        <v>732</v>
      </c>
      <c r="K93" s="187">
        <v>48.041111000000001</v>
      </c>
      <c r="L93" s="187">
        <v>-67.840554999999995</v>
      </c>
      <c r="M93" s="186">
        <v>42295</v>
      </c>
      <c r="N93" s="188">
        <v>6.5</v>
      </c>
      <c r="O93" s="185">
        <v>20</v>
      </c>
      <c r="P93" s="7">
        <v>0</v>
      </c>
      <c r="Q93" s="7">
        <v>0</v>
      </c>
      <c r="S93" t="s">
        <v>3294</v>
      </c>
      <c r="T93" t="s">
        <v>3222</v>
      </c>
      <c r="U93" t="s">
        <v>3230</v>
      </c>
      <c r="V93" t="s">
        <v>3297</v>
      </c>
    </row>
    <row r="94" spans="1:23" ht="14.4" x14ac:dyDescent="0.3">
      <c r="A94" s="7">
        <v>2015</v>
      </c>
      <c r="B94" s="185" t="s">
        <v>234</v>
      </c>
      <c r="C94" s="185" t="s">
        <v>3298</v>
      </c>
      <c r="D94" s="185" t="s">
        <v>3094</v>
      </c>
      <c r="E94" s="7">
        <v>732</v>
      </c>
      <c r="F94" s="185" t="s">
        <v>12</v>
      </c>
      <c r="G94" s="7">
        <v>37</v>
      </c>
      <c r="H94" s="186">
        <v>42295</v>
      </c>
      <c r="I94" s="185" t="s">
        <v>4</v>
      </c>
      <c r="J94" s="185" t="s">
        <v>732</v>
      </c>
      <c r="K94" s="187">
        <v>48.076666000000003</v>
      </c>
      <c r="L94" s="187">
        <v>-67.844443999999996</v>
      </c>
      <c r="N94" s="9">
        <v>3.5</v>
      </c>
      <c r="O94" s="185">
        <v>7</v>
      </c>
      <c r="P94" s="7">
        <v>0</v>
      </c>
      <c r="Q94" s="7">
        <v>0</v>
      </c>
    </row>
    <row r="95" spans="1:23" ht="14.4" x14ac:dyDescent="0.3">
      <c r="A95" s="7">
        <v>2015</v>
      </c>
      <c r="B95" s="185" t="s">
        <v>237</v>
      </c>
      <c r="C95" s="185" t="s">
        <v>3299</v>
      </c>
      <c r="D95" s="185" t="s">
        <v>3083</v>
      </c>
      <c r="E95" s="7">
        <v>642</v>
      </c>
      <c r="F95" s="185" t="s">
        <v>12</v>
      </c>
      <c r="G95" s="7">
        <v>40</v>
      </c>
      <c r="H95" s="186">
        <v>42295</v>
      </c>
      <c r="I95" s="185" t="s">
        <v>4</v>
      </c>
      <c r="J95" s="185" t="s">
        <v>732</v>
      </c>
      <c r="K95" s="187">
        <v>48.126666</v>
      </c>
      <c r="L95" s="187">
        <v>-67.994721999999996</v>
      </c>
      <c r="M95" s="186">
        <v>42295</v>
      </c>
      <c r="N95" s="188">
        <v>4.5</v>
      </c>
      <c r="O95" s="185">
        <v>3</v>
      </c>
      <c r="P95" s="7">
        <v>0</v>
      </c>
      <c r="Q95" s="7">
        <v>0</v>
      </c>
      <c r="S95" t="s">
        <v>3300</v>
      </c>
      <c r="T95" t="s">
        <v>3301</v>
      </c>
      <c r="U95" t="s">
        <v>3230</v>
      </c>
      <c r="V95" t="s">
        <v>3302</v>
      </c>
    </row>
    <row r="96" spans="1:23" ht="14.4" x14ac:dyDescent="0.3">
      <c r="A96" s="7">
        <v>2015</v>
      </c>
      <c r="B96" s="185" t="s">
        <v>238</v>
      </c>
      <c r="C96" s="185" t="s">
        <v>3303</v>
      </c>
      <c r="D96" s="185" t="s">
        <v>3099</v>
      </c>
      <c r="E96" s="7">
        <v>534</v>
      </c>
      <c r="F96" s="185" t="s">
        <v>12</v>
      </c>
      <c r="G96" s="7">
        <v>26</v>
      </c>
      <c r="H96" s="186">
        <v>42295</v>
      </c>
      <c r="I96" s="185" t="s">
        <v>4</v>
      </c>
      <c r="J96" s="185" t="s">
        <v>732</v>
      </c>
      <c r="K96" s="187">
        <v>48.007776999999997</v>
      </c>
      <c r="L96" s="187">
        <v>-67.818611000000004</v>
      </c>
      <c r="M96" s="186">
        <v>42295</v>
      </c>
      <c r="N96" s="9">
        <v>2.5</v>
      </c>
      <c r="O96" s="185">
        <v>18</v>
      </c>
      <c r="P96" s="7">
        <v>0</v>
      </c>
      <c r="Q96" s="7">
        <v>0</v>
      </c>
    </row>
    <row r="97" spans="1:19" ht="14.4" x14ac:dyDescent="0.3">
      <c r="A97" s="7">
        <v>2015</v>
      </c>
      <c r="B97" s="185" t="s">
        <v>241</v>
      </c>
      <c r="C97" s="185" t="s">
        <v>3304</v>
      </c>
      <c r="D97" s="185" t="s">
        <v>3102</v>
      </c>
      <c r="E97" s="7">
        <v>595</v>
      </c>
      <c r="F97" s="185" t="s">
        <v>3</v>
      </c>
      <c r="H97" s="186">
        <v>42296</v>
      </c>
      <c r="I97" s="185" t="s">
        <v>4</v>
      </c>
      <c r="J97" s="185" t="s">
        <v>5</v>
      </c>
      <c r="K97" s="187">
        <v>48.081665999999998</v>
      </c>
      <c r="L97" s="187">
        <v>-67.843333000000001</v>
      </c>
      <c r="M97" s="186">
        <v>42296</v>
      </c>
      <c r="N97" s="9">
        <v>2.5</v>
      </c>
      <c r="O97" s="185">
        <v>7</v>
      </c>
      <c r="P97" s="7">
        <v>0</v>
      </c>
      <c r="Q97" s="7">
        <v>0</v>
      </c>
    </row>
    <row r="98" spans="1:19" ht="14.4" x14ac:dyDescent="0.3">
      <c r="A98" s="7">
        <v>2015</v>
      </c>
      <c r="B98" s="185" t="s">
        <v>243</v>
      </c>
      <c r="C98" s="185" t="s">
        <v>3305</v>
      </c>
      <c r="D98" s="185" t="s">
        <v>3097</v>
      </c>
      <c r="E98" s="7">
        <v>622</v>
      </c>
      <c r="F98" s="185" t="s">
        <v>12</v>
      </c>
      <c r="G98" s="7">
        <v>35</v>
      </c>
      <c r="H98" s="186">
        <v>42296</v>
      </c>
      <c r="I98" s="185" t="s">
        <v>4</v>
      </c>
      <c r="J98" s="185" t="s">
        <v>732</v>
      </c>
      <c r="K98" s="187">
        <v>48.081665999999998</v>
      </c>
      <c r="L98" s="187">
        <v>-67.911944000000005</v>
      </c>
      <c r="M98" s="186">
        <v>42296</v>
      </c>
      <c r="N98" s="9">
        <v>3.5</v>
      </c>
      <c r="O98" s="185">
        <v>21</v>
      </c>
      <c r="P98" s="7">
        <v>0</v>
      </c>
      <c r="Q98" s="7">
        <v>0</v>
      </c>
    </row>
    <row r="99" spans="1:19" ht="14.4" x14ac:dyDescent="0.3">
      <c r="A99" s="7">
        <v>2015</v>
      </c>
      <c r="B99" s="185" t="s">
        <v>245</v>
      </c>
      <c r="C99" s="185" t="s">
        <v>3306</v>
      </c>
      <c r="D99" s="185" t="s">
        <v>3073</v>
      </c>
      <c r="E99" s="7">
        <v>600</v>
      </c>
      <c r="F99" s="185" t="s">
        <v>12</v>
      </c>
      <c r="G99" s="7">
        <v>32</v>
      </c>
      <c r="H99" s="186">
        <v>42296</v>
      </c>
      <c r="I99" s="185" t="s">
        <v>4</v>
      </c>
      <c r="J99" s="185" t="s">
        <v>732</v>
      </c>
      <c r="K99" s="187">
        <v>48.049166</v>
      </c>
      <c r="L99" s="187">
        <v>-67.870277000000002</v>
      </c>
      <c r="M99" s="186">
        <v>42296</v>
      </c>
      <c r="N99" s="9" t="s">
        <v>3254</v>
      </c>
      <c r="O99" s="185">
        <v>8</v>
      </c>
      <c r="P99" s="7">
        <v>0</v>
      </c>
      <c r="Q99" s="7">
        <v>0</v>
      </c>
    </row>
    <row r="100" spans="1:19" ht="14.4" x14ac:dyDescent="0.3">
      <c r="A100" s="7">
        <v>2015</v>
      </c>
      <c r="B100" s="185" t="s">
        <v>246</v>
      </c>
      <c r="C100" s="185" t="s">
        <v>3307</v>
      </c>
      <c r="D100" s="185" t="s">
        <v>3065</v>
      </c>
      <c r="E100" s="7">
        <v>600</v>
      </c>
      <c r="F100" s="185" t="s">
        <v>3</v>
      </c>
      <c r="H100" s="186">
        <v>42296</v>
      </c>
      <c r="I100" s="185" t="s">
        <v>4</v>
      </c>
      <c r="J100" s="185" t="s">
        <v>5</v>
      </c>
      <c r="K100" s="187">
        <v>48.036665999999997</v>
      </c>
      <c r="L100" s="187">
        <v>-67.868611000000001</v>
      </c>
      <c r="M100" s="186">
        <v>42296</v>
      </c>
      <c r="N100" s="188">
        <v>10.5</v>
      </c>
      <c r="P100" s="7">
        <v>0</v>
      </c>
      <c r="Q100" s="7">
        <v>0</v>
      </c>
    </row>
    <row r="101" spans="1:19" ht="14.4" x14ac:dyDescent="0.3">
      <c r="A101" s="7">
        <v>2015</v>
      </c>
      <c r="B101" s="185" t="s">
        <v>248</v>
      </c>
      <c r="C101" s="185" t="s">
        <v>3308</v>
      </c>
      <c r="D101" s="185" t="s">
        <v>3078</v>
      </c>
      <c r="E101" s="7">
        <v>576</v>
      </c>
      <c r="F101" s="185" t="s">
        <v>3</v>
      </c>
      <c r="H101" s="186">
        <v>42297</v>
      </c>
      <c r="I101" s="185" t="s">
        <v>4</v>
      </c>
      <c r="J101" s="185" t="s">
        <v>8</v>
      </c>
      <c r="K101" s="187">
        <v>48.045555</v>
      </c>
      <c r="L101" s="187">
        <v>-67.912777000000006</v>
      </c>
      <c r="M101" s="186">
        <v>42297</v>
      </c>
      <c r="N101" s="9">
        <v>3.5</v>
      </c>
      <c r="O101" s="185">
        <v>16</v>
      </c>
      <c r="P101" s="7">
        <v>2</v>
      </c>
      <c r="Q101" s="7">
        <v>0.5</v>
      </c>
    </row>
    <row r="102" spans="1:19" ht="14.4" x14ac:dyDescent="0.3">
      <c r="A102" s="7">
        <v>2015</v>
      </c>
      <c r="B102" s="185" t="s">
        <v>250</v>
      </c>
      <c r="C102" s="185" t="s">
        <v>3309</v>
      </c>
      <c r="D102" s="185" t="s">
        <v>3075</v>
      </c>
      <c r="E102" s="7">
        <v>465</v>
      </c>
      <c r="F102" s="185" t="s">
        <v>3</v>
      </c>
      <c r="H102" s="186">
        <v>42297</v>
      </c>
      <c r="I102" s="185" t="s">
        <v>4</v>
      </c>
      <c r="J102" s="185" t="s">
        <v>5</v>
      </c>
      <c r="K102" s="187">
        <v>48.073887999999997</v>
      </c>
      <c r="L102" s="187">
        <v>-67.943611000000004</v>
      </c>
      <c r="M102" s="186">
        <v>42297</v>
      </c>
      <c r="N102" s="9">
        <v>1.5</v>
      </c>
      <c r="O102" s="185">
        <v>21</v>
      </c>
      <c r="P102" s="7">
        <v>0</v>
      </c>
      <c r="Q102" s="7">
        <v>0</v>
      </c>
    </row>
    <row r="103" spans="1:19" ht="14.4" x14ac:dyDescent="0.3">
      <c r="A103" s="7">
        <v>2015</v>
      </c>
      <c r="B103" s="185" t="s">
        <v>251</v>
      </c>
      <c r="C103" s="185" t="s">
        <v>3310</v>
      </c>
      <c r="D103" s="185" t="s">
        <v>3080</v>
      </c>
      <c r="E103" s="7">
        <v>467</v>
      </c>
      <c r="F103" s="185" t="s">
        <v>12</v>
      </c>
      <c r="G103" s="7">
        <v>21</v>
      </c>
      <c r="H103" s="186">
        <v>42297</v>
      </c>
      <c r="I103" s="185" t="s">
        <v>4</v>
      </c>
      <c r="J103" s="185" t="s">
        <v>732</v>
      </c>
      <c r="K103" s="187">
        <v>48.055</v>
      </c>
      <c r="L103" s="187">
        <v>-68.056111000000001</v>
      </c>
      <c r="M103" s="186">
        <v>42297</v>
      </c>
      <c r="N103" s="9">
        <v>1.5</v>
      </c>
      <c r="O103" s="185" t="s">
        <v>1119</v>
      </c>
      <c r="P103" s="7">
        <v>0</v>
      </c>
      <c r="Q103" s="7">
        <v>0</v>
      </c>
    </row>
    <row r="104" spans="1:19" ht="14.4" x14ac:dyDescent="0.3">
      <c r="A104" s="7">
        <v>2015</v>
      </c>
      <c r="B104" s="185" t="s">
        <v>253</v>
      </c>
      <c r="C104" s="185" t="s">
        <v>3311</v>
      </c>
      <c r="D104" s="185" t="s">
        <v>3070</v>
      </c>
      <c r="E104" s="7">
        <v>600</v>
      </c>
      <c r="F104" s="185" t="s">
        <v>3</v>
      </c>
      <c r="H104" s="186">
        <v>42298</v>
      </c>
      <c r="I104" s="185" t="s">
        <v>4</v>
      </c>
      <c r="J104" s="185" t="s">
        <v>5</v>
      </c>
      <c r="K104" s="187">
        <v>48.038611000000003</v>
      </c>
      <c r="L104" s="187">
        <v>-67.949444</v>
      </c>
      <c r="M104" s="186">
        <v>42298</v>
      </c>
      <c r="N104" s="9">
        <v>5.5</v>
      </c>
      <c r="O104" s="185">
        <v>15</v>
      </c>
      <c r="P104" s="7">
        <v>2</v>
      </c>
      <c r="Q104" s="7">
        <v>0</v>
      </c>
    </row>
    <row r="105" spans="1:19" ht="14.4" x14ac:dyDescent="0.3">
      <c r="A105" s="7">
        <v>2015</v>
      </c>
      <c r="B105" s="185" t="s">
        <v>254</v>
      </c>
      <c r="C105" s="185" t="s">
        <v>3312</v>
      </c>
      <c r="D105" s="185" t="s">
        <v>3117</v>
      </c>
      <c r="E105" s="7">
        <v>548</v>
      </c>
      <c r="F105" s="185" t="s">
        <v>3</v>
      </c>
      <c r="H105" s="186">
        <v>42301</v>
      </c>
      <c r="I105" s="185" t="s">
        <v>4</v>
      </c>
      <c r="J105" s="185" t="s">
        <v>5</v>
      </c>
      <c r="K105" s="187">
        <v>48.110554999999998</v>
      </c>
      <c r="L105" s="187">
        <v>-67.975277000000006</v>
      </c>
      <c r="M105" s="186">
        <v>42301</v>
      </c>
      <c r="N105" s="9">
        <v>1.5</v>
      </c>
      <c r="O105" s="185">
        <v>4</v>
      </c>
      <c r="P105" s="7">
        <v>2</v>
      </c>
      <c r="Q105" s="7">
        <v>0.2</v>
      </c>
    </row>
    <row r="106" spans="1:19" ht="14.4" x14ac:dyDescent="0.3">
      <c r="A106" s="7">
        <v>2015</v>
      </c>
      <c r="B106" s="185" t="s">
        <v>255</v>
      </c>
      <c r="C106" s="185" t="s">
        <v>3313</v>
      </c>
      <c r="D106" s="185" t="s">
        <v>3132</v>
      </c>
      <c r="E106" s="7">
        <v>352</v>
      </c>
      <c r="F106" s="185" t="s">
        <v>3</v>
      </c>
      <c r="H106" s="186">
        <v>42301</v>
      </c>
      <c r="I106" s="185" t="s">
        <v>4</v>
      </c>
      <c r="J106" s="185" t="s">
        <v>5</v>
      </c>
      <c r="K106" s="187">
        <v>48.049166</v>
      </c>
      <c r="L106" s="187">
        <v>-67.875833</v>
      </c>
      <c r="M106" s="186">
        <v>42301</v>
      </c>
      <c r="N106" s="9">
        <v>1.5</v>
      </c>
      <c r="O106" s="185">
        <v>20</v>
      </c>
      <c r="P106" s="7">
        <v>0.2</v>
      </c>
      <c r="Q106" s="7">
        <v>0</v>
      </c>
    </row>
    <row r="107" spans="1:19" ht="14.4" x14ac:dyDescent="0.3">
      <c r="A107" s="7">
        <v>2015</v>
      </c>
      <c r="B107" s="185" t="s">
        <v>256</v>
      </c>
      <c r="C107" s="185" t="s">
        <v>3314</v>
      </c>
      <c r="D107" s="185" t="s">
        <v>3106</v>
      </c>
      <c r="E107" s="7">
        <v>534</v>
      </c>
      <c r="F107" s="185" t="s">
        <v>3</v>
      </c>
      <c r="H107" s="186">
        <v>42301</v>
      </c>
      <c r="I107" s="185" t="s">
        <v>4</v>
      </c>
      <c r="J107" s="185" t="s">
        <v>5</v>
      </c>
      <c r="K107" s="187">
        <v>48.044443999999999</v>
      </c>
      <c r="L107" s="187">
        <v>-67.857221999999993</v>
      </c>
      <c r="M107" s="186">
        <v>42301</v>
      </c>
      <c r="N107" s="9">
        <v>1.5</v>
      </c>
      <c r="O107" s="185">
        <v>20</v>
      </c>
      <c r="P107" s="7">
        <v>0.2</v>
      </c>
      <c r="Q107" s="7">
        <v>0</v>
      </c>
    </row>
    <row r="108" spans="1:19" ht="14.4" x14ac:dyDescent="0.3">
      <c r="A108" s="7">
        <v>2015</v>
      </c>
      <c r="B108" s="185" t="s">
        <v>257</v>
      </c>
      <c r="C108" s="185" t="s">
        <v>3315</v>
      </c>
      <c r="D108" s="185" t="s">
        <v>3129</v>
      </c>
      <c r="E108" s="7">
        <v>610</v>
      </c>
      <c r="F108" s="185" t="s">
        <v>3</v>
      </c>
      <c r="H108" s="186">
        <v>42302</v>
      </c>
      <c r="I108" s="185" t="s">
        <v>4</v>
      </c>
      <c r="J108" s="185" t="s">
        <v>5</v>
      </c>
      <c r="K108" s="187">
        <v>48.111666</v>
      </c>
      <c r="L108" s="187">
        <v>-67.977500000000006</v>
      </c>
      <c r="M108" s="186">
        <v>42302</v>
      </c>
      <c r="N108" s="188">
        <v>13.5</v>
      </c>
      <c r="O108" s="185">
        <v>3</v>
      </c>
      <c r="P108" s="7">
        <v>0</v>
      </c>
      <c r="Q108" s="7">
        <v>0</v>
      </c>
      <c r="S108" t="s">
        <v>3180</v>
      </c>
    </row>
    <row r="109" spans="1:19" ht="14.4" x14ac:dyDescent="0.3">
      <c r="A109" s="7">
        <v>2015</v>
      </c>
      <c r="B109" s="185" t="s">
        <v>258</v>
      </c>
      <c r="C109" s="185" t="s">
        <v>3316</v>
      </c>
      <c r="D109" s="185" t="s">
        <v>3126</v>
      </c>
      <c r="E109" s="7">
        <v>617</v>
      </c>
      <c r="F109" s="185" t="s">
        <v>3</v>
      </c>
      <c r="H109" s="186">
        <v>42301</v>
      </c>
      <c r="I109" s="185" t="s">
        <v>4</v>
      </c>
      <c r="J109" s="185" t="s">
        <v>5</v>
      </c>
      <c r="K109" s="187">
        <v>48.072221999999996</v>
      </c>
      <c r="L109" s="187">
        <v>-67.942777000000007</v>
      </c>
      <c r="M109" s="186">
        <v>42302</v>
      </c>
      <c r="N109" s="188">
        <v>16.5</v>
      </c>
      <c r="O109" s="185">
        <v>21</v>
      </c>
      <c r="P109" s="7">
        <v>5</v>
      </c>
      <c r="Q109" s="7">
        <v>2.5</v>
      </c>
    </row>
    <row r="110" spans="1:19" ht="14.4" x14ac:dyDescent="0.3">
      <c r="A110" s="7">
        <v>2015</v>
      </c>
      <c r="B110" s="185" t="s">
        <v>259</v>
      </c>
      <c r="C110" s="185" t="s">
        <v>3317</v>
      </c>
      <c r="D110" s="185" t="s">
        <v>3134</v>
      </c>
      <c r="E110" s="7">
        <v>580</v>
      </c>
      <c r="F110" s="185" t="s">
        <v>12</v>
      </c>
      <c r="H110" s="186">
        <v>42302</v>
      </c>
      <c r="I110" s="185" t="s">
        <v>4</v>
      </c>
      <c r="J110" s="185" t="s">
        <v>732</v>
      </c>
      <c r="K110" s="187">
        <v>48.087221999999997</v>
      </c>
      <c r="L110" s="187">
        <v>-67.961944000000003</v>
      </c>
      <c r="M110" s="186">
        <v>42302</v>
      </c>
      <c r="N110" s="9">
        <v>2.5</v>
      </c>
      <c r="O110" s="185">
        <v>22</v>
      </c>
      <c r="P110" s="7">
        <v>0</v>
      </c>
      <c r="Q110" s="7">
        <v>0</v>
      </c>
    </row>
    <row r="111" spans="1:19" ht="14.4" x14ac:dyDescent="0.3">
      <c r="A111" s="7">
        <v>2015</v>
      </c>
      <c r="B111" s="185" t="s">
        <v>260</v>
      </c>
      <c r="C111" s="185" t="s">
        <v>3318</v>
      </c>
      <c r="D111" s="185" t="s">
        <v>3113</v>
      </c>
      <c r="E111" s="7">
        <v>748</v>
      </c>
      <c r="F111" s="185" t="s">
        <v>3</v>
      </c>
      <c r="H111" s="186">
        <v>42303</v>
      </c>
      <c r="I111" s="185" t="s">
        <v>4</v>
      </c>
      <c r="J111" s="185" t="s">
        <v>5</v>
      </c>
      <c r="K111" s="187">
        <v>48.130277</v>
      </c>
      <c r="L111" s="187">
        <v>-67.995554999999996</v>
      </c>
      <c r="M111" s="186">
        <v>42303</v>
      </c>
      <c r="N111" s="9">
        <v>5.5</v>
      </c>
      <c r="O111" s="185">
        <v>3</v>
      </c>
      <c r="P111" s="7">
        <v>0</v>
      </c>
      <c r="Q111" s="7">
        <v>0</v>
      </c>
    </row>
    <row r="112" spans="1:19" ht="14.4" x14ac:dyDescent="0.3">
      <c r="A112" s="7">
        <v>2015</v>
      </c>
      <c r="B112" s="185" t="s">
        <v>261</v>
      </c>
      <c r="C112" s="185" t="s">
        <v>3319</v>
      </c>
      <c r="D112" s="185" t="s">
        <v>3108</v>
      </c>
      <c r="E112" s="7">
        <v>490</v>
      </c>
      <c r="F112" s="185" t="s">
        <v>3</v>
      </c>
      <c r="H112" s="186">
        <v>42302</v>
      </c>
      <c r="I112" s="185" t="s">
        <v>4</v>
      </c>
      <c r="J112" s="185" t="s">
        <v>5</v>
      </c>
      <c r="K112" s="187">
        <v>48.081387999999997</v>
      </c>
      <c r="L112" s="187">
        <v>-67.845555000000004</v>
      </c>
      <c r="N112" s="9">
        <v>1.5</v>
      </c>
      <c r="O112" s="185">
        <v>7</v>
      </c>
      <c r="P112" s="7">
        <v>0</v>
      </c>
      <c r="Q112" s="7">
        <v>0</v>
      </c>
    </row>
    <row r="113" spans="1:19" ht="14.4" x14ac:dyDescent="0.3">
      <c r="A113" s="7">
        <v>2015</v>
      </c>
      <c r="B113" s="185" t="s">
        <v>262</v>
      </c>
      <c r="C113" s="185" t="s">
        <v>3320</v>
      </c>
      <c r="D113" s="185" t="s">
        <v>3121</v>
      </c>
      <c r="E113" s="7">
        <v>614</v>
      </c>
      <c r="F113" s="185" t="s">
        <v>3</v>
      </c>
      <c r="H113" s="186">
        <v>42302</v>
      </c>
      <c r="I113" s="185" t="s">
        <v>4</v>
      </c>
      <c r="J113" s="185" t="s">
        <v>5</v>
      </c>
      <c r="K113" s="187">
        <v>48.078054999999999</v>
      </c>
      <c r="L113" s="187">
        <v>-67.822221999999996</v>
      </c>
      <c r="M113" s="186">
        <v>42303</v>
      </c>
      <c r="N113" s="9">
        <v>3.5</v>
      </c>
      <c r="O113" s="185">
        <v>8</v>
      </c>
      <c r="P113" s="7">
        <v>0</v>
      </c>
      <c r="Q113" s="7">
        <v>0</v>
      </c>
    </row>
    <row r="114" spans="1:19" ht="14.4" x14ac:dyDescent="0.3">
      <c r="A114" s="7">
        <v>2015</v>
      </c>
      <c r="B114" s="185" t="s">
        <v>263</v>
      </c>
      <c r="C114" s="185" t="s">
        <v>3321</v>
      </c>
      <c r="D114" s="185" t="s">
        <v>3124</v>
      </c>
      <c r="E114" s="7">
        <v>555</v>
      </c>
      <c r="F114" s="185" t="s">
        <v>3</v>
      </c>
      <c r="H114" s="186">
        <v>42302</v>
      </c>
      <c r="I114" s="185" t="s">
        <v>4</v>
      </c>
      <c r="J114" s="185" t="s">
        <v>5</v>
      </c>
      <c r="K114" s="187">
        <v>48.013333000000003</v>
      </c>
      <c r="L114" s="187">
        <v>-67.838333000000006</v>
      </c>
      <c r="M114" s="186">
        <v>42303</v>
      </c>
      <c r="N114" s="9">
        <v>5.5</v>
      </c>
      <c r="O114" s="185">
        <v>18</v>
      </c>
      <c r="P114" s="7">
        <v>0</v>
      </c>
      <c r="Q114" s="7">
        <v>0</v>
      </c>
    </row>
    <row r="115" spans="1:19" ht="14.4" x14ac:dyDescent="0.3">
      <c r="A115" s="7">
        <v>2015</v>
      </c>
      <c r="B115" s="185" t="s">
        <v>264</v>
      </c>
      <c r="C115" s="185" t="s">
        <v>3322</v>
      </c>
      <c r="D115" s="185" t="s">
        <v>3137</v>
      </c>
      <c r="E115" s="7">
        <v>460</v>
      </c>
      <c r="F115" s="185" t="s">
        <v>3</v>
      </c>
      <c r="H115" s="186">
        <v>42302</v>
      </c>
      <c r="I115" s="185" t="s">
        <v>4</v>
      </c>
      <c r="J115" s="185" t="s">
        <v>5</v>
      </c>
      <c r="K115" s="187">
        <v>48.011944</v>
      </c>
      <c r="L115" s="187">
        <v>-67.832776999999993</v>
      </c>
      <c r="N115" s="9">
        <v>1.5</v>
      </c>
      <c r="O115" s="185">
        <v>18</v>
      </c>
      <c r="P115" s="7">
        <v>0</v>
      </c>
      <c r="Q115" s="7">
        <v>0</v>
      </c>
    </row>
    <row r="116" spans="1:19" ht="14.4" x14ac:dyDescent="0.3">
      <c r="A116" s="7">
        <v>2015</v>
      </c>
      <c r="B116" s="185" t="s">
        <v>265</v>
      </c>
      <c r="C116" s="185" t="s">
        <v>3323</v>
      </c>
      <c r="D116" s="185" t="s">
        <v>3324</v>
      </c>
      <c r="E116" s="7">
        <v>650</v>
      </c>
      <c r="F116" s="185" t="s">
        <v>3</v>
      </c>
      <c r="H116" s="186">
        <v>42304</v>
      </c>
      <c r="I116" s="185" t="s">
        <v>4</v>
      </c>
      <c r="J116" s="185" t="s">
        <v>5</v>
      </c>
      <c r="K116" s="187">
        <v>48.086387999999999</v>
      </c>
      <c r="L116" s="187">
        <v>-67.912222</v>
      </c>
      <c r="M116" s="186">
        <v>42304</v>
      </c>
      <c r="N116" s="9">
        <v>3.5</v>
      </c>
      <c r="O116" s="185">
        <v>21</v>
      </c>
      <c r="P116" s="7">
        <v>7</v>
      </c>
      <c r="Q116" s="7">
        <v>5</v>
      </c>
    </row>
    <row r="117" spans="1:19" ht="14.4" x14ac:dyDescent="0.3">
      <c r="A117" s="7">
        <v>2015</v>
      </c>
      <c r="B117" s="185" t="s">
        <v>266</v>
      </c>
      <c r="C117" s="185" t="s">
        <v>3325</v>
      </c>
      <c r="D117" s="185" t="s">
        <v>3111</v>
      </c>
      <c r="E117" s="7">
        <v>564</v>
      </c>
      <c r="F117" s="185" t="s">
        <v>3</v>
      </c>
      <c r="H117" s="186">
        <v>42303</v>
      </c>
      <c r="I117" s="185" t="s">
        <v>4</v>
      </c>
      <c r="J117" s="185" t="s">
        <v>8</v>
      </c>
      <c r="K117" s="187">
        <v>48.061388000000001</v>
      </c>
      <c r="L117" s="187">
        <v>-67.951387999999994</v>
      </c>
      <c r="M117" s="186">
        <v>42305</v>
      </c>
      <c r="N117" s="9">
        <v>2.5</v>
      </c>
      <c r="O117" s="185" t="s">
        <v>1119</v>
      </c>
      <c r="P117" s="7">
        <v>0</v>
      </c>
      <c r="Q117" s="7">
        <v>0</v>
      </c>
    </row>
    <row r="118" spans="1:19" ht="14.4" x14ac:dyDescent="0.3">
      <c r="A118" s="7">
        <v>2015</v>
      </c>
      <c r="B118" s="185" t="s">
        <v>267</v>
      </c>
      <c r="C118" s="185" t="s">
        <v>3326</v>
      </c>
      <c r="D118" s="185" t="s">
        <v>3155</v>
      </c>
      <c r="E118" s="7">
        <v>664</v>
      </c>
      <c r="F118" s="185" t="s">
        <v>3</v>
      </c>
      <c r="H118" s="186">
        <v>42306</v>
      </c>
      <c r="I118" s="185" t="s">
        <v>4</v>
      </c>
      <c r="J118" s="185" t="s">
        <v>5</v>
      </c>
      <c r="K118" s="187">
        <v>48.010554999999997</v>
      </c>
      <c r="L118" s="187">
        <v>-67.830276999999995</v>
      </c>
      <c r="M118" s="186">
        <v>42306</v>
      </c>
      <c r="N118" s="9">
        <v>4.5</v>
      </c>
      <c r="O118" s="185">
        <v>18</v>
      </c>
      <c r="P118" s="7">
        <v>0</v>
      </c>
      <c r="Q118" s="7">
        <v>0</v>
      </c>
    </row>
    <row r="119" spans="1:19" ht="14.4" x14ac:dyDescent="0.3">
      <c r="A119" s="7">
        <v>2015</v>
      </c>
      <c r="B119" s="185" t="s">
        <v>268</v>
      </c>
      <c r="C119" s="185" t="s">
        <v>3327</v>
      </c>
      <c r="D119" s="185" t="s">
        <v>3157</v>
      </c>
      <c r="E119" s="7">
        <v>762</v>
      </c>
      <c r="F119" s="185" t="s">
        <v>3</v>
      </c>
      <c r="H119" s="186">
        <v>42306</v>
      </c>
      <c r="I119" s="185" t="s">
        <v>4</v>
      </c>
      <c r="J119" s="185" t="s">
        <v>5</v>
      </c>
      <c r="K119" s="187">
        <v>48.043610999999999</v>
      </c>
      <c r="L119" s="187">
        <v>-67.851111000000003</v>
      </c>
      <c r="M119" s="186">
        <v>42306</v>
      </c>
      <c r="N119" s="9" t="s">
        <v>3254</v>
      </c>
      <c r="P119" s="7">
        <v>7</v>
      </c>
      <c r="Q119" s="7">
        <v>5</v>
      </c>
    </row>
    <row r="120" spans="1:19" ht="14.4" x14ac:dyDescent="0.3">
      <c r="A120" s="7">
        <v>2015</v>
      </c>
      <c r="B120" s="185" t="s">
        <v>269</v>
      </c>
      <c r="C120" s="185" t="s">
        <v>3328</v>
      </c>
      <c r="D120" s="185" t="s">
        <v>3147</v>
      </c>
      <c r="E120" s="7">
        <v>540</v>
      </c>
      <c r="F120" s="185" t="s">
        <v>3</v>
      </c>
      <c r="H120" s="186">
        <v>42306</v>
      </c>
      <c r="I120" s="185" t="s">
        <v>4</v>
      </c>
      <c r="J120" s="185" t="s">
        <v>8</v>
      </c>
      <c r="K120" s="187">
        <v>48.079721999999997</v>
      </c>
      <c r="L120" s="187">
        <v>-67.955276999999995</v>
      </c>
      <c r="M120" s="186">
        <v>42306</v>
      </c>
      <c r="N120" s="9">
        <v>2.5</v>
      </c>
      <c r="O120" s="185">
        <v>22</v>
      </c>
      <c r="P120" s="7">
        <v>4</v>
      </c>
      <c r="Q120" s="7">
        <v>0.5</v>
      </c>
    </row>
    <row r="121" spans="1:19" ht="14.4" x14ac:dyDescent="0.3">
      <c r="A121" s="7">
        <v>2015</v>
      </c>
      <c r="B121" s="185" t="s">
        <v>270</v>
      </c>
      <c r="C121" s="185" t="s">
        <v>3329</v>
      </c>
      <c r="D121" s="185" t="s">
        <v>3141</v>
      </c>
      <c r="E121" s="7">
        <v>422</v>
      </c>
      <c r="F121" s="185" t="s">
        <v>3</v>
      </c>
      <c r="H121" s="186">
        <v>42307</v>
      </c>
      <c r="I121" s="185" t="s">
        <v>4</v>
      </c>
      <c r="J121" s="185" t="s">
        <v>8</v>
      </c>
      <c r="K121" s="187">
        <v>48.041665999999999</v>
      </c>
      <c r="L121" s="187">
        <v>-67.863055000000003</v>
      </c>
      <c r="M121" s="186">
        <v>42307</v>
      </c>
      <c r="N121" s="9">
        <v>1.5</v>
      </c>
      <c r="P121" s="7">
        <v>0.2</v>
      </c>
      <c r="Q121" s="7">
        <v>0</v>
      </c>
    </row>
    <row r="122" spans="1:19" ht="14.4" x14ac:dyDescent="0.3">
      <c r="A122" s="7">
        <v>2015</v>
      </c>
      <c r="B122" s="185" t="s">
        <v>271</v>
      </c>
      <c r="C122" s="185" t="s">
        <v>3330</v>
      </c>
      <c r="D122" s="185" t="s">
        <v>3160</v>
      </c>
      <c r="E122" s="7">
        <v>512</v>
      </c>
      <c r="F122" s="185" t="s">
        <v>3</v>
      </c>
      <c r="H122" s="186">
        <v>42307</v>
      </c>
      <c r="I122" s="185" t="s">
        <v>4</v>
      </c>
      <c r="J122" s="185" t="s">
        <v>5</v>
      </c>
      <c r="K122" s="187">
        <v>48.012777</v>
      </c>
      <c r="L122" s="187">
        <v>-67.830832999999998</v>
      </c>
      <c r="M122" s="186">
        <v>42307</v>
      </c>
      <c r="N122" s="9">
        <v>1.5</v>
      </c>
      <c r="O122" s="185">
        <v>18</v>
      </c>
      <c r="P122" s="7">
        <v>2.5</v>
      </c>
      <c r="Q122" s="7">
        <v>0.2</v>
      </c>
    </row>
    <row r="123" spans="1:19" ht="14.4" x14ac:dyDescent="0.3">
      <c r="A123" s="7">
        <v>2015</v>
      </c>
      <c r="B123" s="185" t="s">
        <v>272</v>
      </c>
      <c r="C123" s="185" t="s">
        <v>3331</v>
      </c>
      <c r="D123" s="185" t="s">
        <v>3332</v>
      </c>
      <c r="E123" s="7">
        <v>542</v>
      </c>
      <c r="F123" s="185" t="s">
        <v>3</v>
      </c>
      <c r="H123" s="186">
        <v>42309</v>
      </c>
      <c r="I123" s="185" t="s">
        <v>4</v>
      </c>
      <c r="J123" s="185" t="s">
        <v>5</v>
      </c>
      <c r="K123" s="187">
        <v>48.081387999999997</v>
      </c>
      <c r="L123" s="187">
        <v>-67.944444000000004</v>
      </c>
      <c r="M123" s="186">
        <v>42309</v>
      </c>
      <c r="N123" s="9">
        <v>2.5</v>
      </c>
      <c r="P123" s="7">
        <v>0</v>
      </c>
      <c r="Q123" s="7">
        <v>0</v>
      </c>
    </row>
    <row r="124" spans="1:19" ht="14.4" x14ac:dyDescent="0.3">
      <c r="A124" s="7">
        <v>2015</v>
      </c>
      <c r="B124" s="185" t="s">
        <v>273</v>
      </c>
      <c r="C124" s="185" t="s">
        <v>3333</v>
      </c>
      <c r="D124" s="185" t="s">
        <v>3145</v>
      </c>
      <c r="E124" s="7">
        <v>515</v>
      </c>
      <c r="F124" s="185" t="s">
        <v>3</v>
      </c>
      <c r="H124" s="186">
        <v>42309</v>
      </c>
      <c r="I124" s="185" t="s">
        <v>4</v>
      </c>
      <c r="J124" s="185" t="s">
        <v>5</v>
      </c>
      <c r="K124" s="187">
        <v>48.044722</v>
      </c>
      <c r="L124" s="187">
        <v>-67.855000000000004</v>
      </c>
      <c r="M124" s="186">
        <v>42308</v>
      </c>
      <c r="N124" s="9">
        <v>2.5</v>
      </c>
      <c r="O124" s="185">
        <v>7</v>
      </c>
      <c r="P124" s="7">
        <v>0</v>
      </c>
      <c r="Q124" s="7">
        <v>0</v>
      </c>
    </row>
    <row r="125" spans="1:19" ht="14.4" x14ac:dyDescent="0.3">
      <c r="A125" s="7">
        <v>2015</v>
      </c>
      <c r="B125" s="185" t="s">
        <v>274</v>
      </c>
      <c r="C125" s="185" t="s">
        <v>3334</v>
      </c>
      <c r="D125" s="185" t="s">
        <v>3335</v>
      </c>
      <c r="E125" s="7">
        <v>622</v>
      </c>
      <c r="F125" s="185" t="s">
        <v>3</v>
      </c>
      <c r="H125" s="186">
        <v>42309</v>
      </c>
      <c r="I125" s="185" t="s">
        <v>4</v>
      </c>
      <c r="J125" s="185" t="s">
        <v>5</v>
      </c>
      <c r="K125" s="187">
        <v>48.038611000000003</v>
      </c>
      <c r="L125" s="187">
        <v>-67.812776999999997</v>
      </c>
      <c r="M125" s="186">
        <v>42309</v>
      </c>
      <c r="N125" s="9">
        <v>5.5</v>
      </c>
      <c r="O125" s="185">
        <v>7</v>
      </c>
      <c r="P125" s="7">
        <v>5</v>
      </c>
      <c r="Q125" s="7">
        <v>2.5</v>
      </c>
    </row>
    <row r="126" spans="1:19" ht="14.4" x14ac:dyDescent="0.3">
      <c r="A126" s="7">
        <v>2015</v>
      </c>
      <c r="B126" s="185" t="s">
        <v>275</v>
      </c>
      <c r="C126" s="185" t="s">
        <v>3336</v>
      </c>
      <c r="D126" s="185" t="s">
        <v>3337</v>
      </c>
      <c r="E126" s="7">
        <v>628</v>
      </c>
      <c r="F126" s="185" t="s">
        <v>3</v>
      </c>
      <c r="H126" s="186">
        <v>42309</v>
      </c>
      <c r="I126" s="185" t="s">
        <v>4</v>
      </c>
      <c r="J126" s="185" t="s">
        <v>5</v>
      </c>
      <c r="K126" s="187">
        <v>48.043332999999997</v>
      </c>
      <c r="L126" s="187">
        <v>-67.859722000000005</v>
      </c>
      <c r="M126" s="186">
        <v>42309</v>
      </c>
      <c r="N126" s="9">
        <v>3.5</v>
      </c>
      <c r="O126" s="185">
        <v>8</v>
      </c>
      <c r="P126" s="7">
        <v>5</v>
      </c>
      <c r="Q126" s="7">
        <v>2</v>
      </c>
      <c r="S126" t="s">
        <v>3180</v>
      </c>
    </row>
    <row r="127" spans="1:19" ht="14.4" x14ac:dyDescent="0.3">
      <c r="A127" s="7">
        <v>2015</v>
      </c>
      <c r="B127" s="185" t="s">
        <v>276</v>
      </c>
      <c r="C127" s="185" t="s">
        <v>3338</v>
      </c>
      <c r="D127" s="185" t="s">
        <v>3339</v>
      </c>
      <c r="E127" s="7">
        <v>515</v>
      </c>
      <c r="F127" s="185" t="s">
        <v>3</v>
      </c>
      <c r="H127" s="186">
        <v>42309</v>
      </c>
      <c r="I127" s="185" t="s">
        <v>4</v>
      </c>
      <c r="J127" s="185" t="s">
        <v>5</v>
      </c>
      <c r="K127" s="187">
        <v>48.009721999999996</v>
      </c>
      <c r="L127" s="187">
        <v>-67.829443999999995</v>
      </c>
      <c r="M127" s="186">
        <v>42309</v>
      </c>
      <c r="N127" s="9">
        <v>3.5</v>
      </c>
      <c r="O127" s="185">
        <v>8</v>
      </c>
      <c r="P127" s="7">
        <v>4</v>
      </c>
      <c r="Q127" s="7">
        <v>0.5</v>
      </c>
    </row>
    <row r="128" spans="1:19" ht="14.4" x14ac:dyDescent="0.3">
      <c r="A128" s="7">
        <v>2015</v>
      </c>
      <c r="B128" s="185" t="s">
        <v>277</v>
      </c>
      <c r="C128" s="185" t="s">
        <v>3340</v>
      </c>
      <c r="D128" s="185" t="s">
        <v>3341</v>
      </c>
      <c r="E128" s="7">
        <v>555</v>
      </c>
      <c r="F128" s="185" t="s">
        <v>3</v>
      </c>
      <c r="H128" s="186">
        <v>42307</v>
      </c>
      <c r="I128" s="185" t="s">
        <v>4</v>
      </c>
      <c r="J128" s="185" t="s">
        <v>5</v>
      </c>
      <c r="K128" s="187">
        <v>48.043332999999997</v>
      </c>
      <c r="L128" s="187">
        <v>-67.846943999999993</v>
      </c>
      <c r="M128" s="186">
        <v>42307</v>
      </c>
      <c r="N128" s="9">
        <v>2.5</v>
      </c>
      <c r="O128" s="185">
        <v>20</v>
      </c>
      <c r="P128" s="7">
        <v>0</v>
      </c>
      <c r="Q128" s="7">
        <v>0</v>
      </c>
    </row>
    <row r="129" spans="1:22" ht="14.4" x14ac:dyDescent="0.3">
      <c r="A129" s="7">
        <v>2015</v>
      </c>
      <c r="B129" s="185" t="s">
        <v>278</v>
      </c>
      <c r="C129" s="185" t="s">
        <v>3342</v>
      </c>
      <c r="D129" s="185" t="s">
        <v>3343</v>
      </c>
      <c r="E129" s="7">
        <v>580</v>
      </c>
      <c r="F129" s="185" t="s">
        <v>3</v>
      </c>
      <c r="H129" s="186">
        <v>42311</v>
      </c>
      <c r="I129" s="185" t="s">
        <v>4</v>
      </c>
      <c r="J129" s="185" t="s">
        <v>5</v>
      </c>
      <c r="K129" s="187">
        <v>48.011665999999998</v>
      </c>
      <c r="L129" s="187">
        <v>-67.832222000000002</v>
      </c>
      <c r="M129" s="186">
        <v>42311</v>
      </c>
      <c r="N129" s="9">
        <v>5.5</v>
      </c>
      <c r="O129" s="185">
        <v>18</v>
      </c>
      <c r="P129" s="7">
        <v>3.5</v>
      </c>
      <c r="Q129" s="7">
        <v>0</v>
      </c>
    </row>
    <row r="130" spans="1:22" ht="14.4" x14ac:dyDescent="0.3">
      <c r="A130" s="7">
        <v>2015</v>
      </c>
      <c r="B130" s="185" t="s">
        <v>279</v>
      </c>
      <c r="C130" s="185" t="s">
        <v>3344</v>
      </c>
      <c r="D130" s="185" t="s">
        <v>3345</v>
      </c>
      <c r="E130" s="7">
        <v>542</v>
      </c>
      <c r="F130" s="185" t="s">
        <v>3</v>
      </c>
      <c r="H130" s="186">
        <v>42311</v>
      </c>
      <c r="I130" s="185" t="s">
        <v>4</v>
      </c>
      <c r="J130" s="185" t="s">
        <v>5</v>
      </c>
      <c r="K130" s="187">
        <v>48.064444000000002</v>
      </c>
      <c r="L130" s="187">
        <v>-67.963611</v>
      </c>
      <c r="M130" s="186">
        <v>42311</v>
      </c>
      <c r="N130" s="9">
        <v>1.5</v>
      </c>
      <c r="O130" s="185">
        <v>18</v>
      </c>
      <c r="P130" s="7">
        <v>1</v>
      </c>
      <c r="Q130" s="7">
        <v>0</v>
      </c>
    </row>
    <row r="131" spans="1:22" ht="14.4" x14ac:dyDescent="0.3">
      <c r="A131" s="7">
        <v>2015</v>
      </c>
      <c r="B131" s="185" t="s">
        <v>280</v>
      </c>
      <c r="C131" s="185" t="s">
        <v>3346</v>
      </c>
      <c r="D131" s="185" t="s">
        <v>3347</v>
      </c>
      <c r="E131" s="7">
        <v>420</v>
      </c>
      <c r="F131" s="185" t="s">
        <v>3</v>
      </c>
      <c r="H131" s="186">
        <v>42311</v>
      </c>
      <c r="I131" s="185" t="s">
        <v>4</v>
      </c>
      <c r="J131" s="185" t="s">
        <v>5</v>
      </c>
      <c r="K131" s="187">
        <v>48.008887999999999</v>
      </c>
      <c r="L131" s="187">
        <v>-67.815276999999995</v>
      </c>
      <c r="M131" s="186">
        <v>42311</v>
      </c>
      <c r="N131" s="9">
        <v>2.5</v>
      </c>
      <c r="O131" s="185">
        <v>16</v>
      </c>
      <c r="P131" s="7">
        <v>1.5</v>
      </c>
      <c r="Q131" s="7">
        <v>0</v>
      </c>
    </row>
    <row r="132" spans="1:22" ht="14.4" x14ac:dyDescent="0.3">
      <c r="A132" s="7">
        <v>2015</v>
      </c>
      <c r="B132" s="185" t="s">
        <v>281</v>
      </c>
      <c r="C132" s="185" t="s">
        <v>3348</v>
      </c>
      <c r="D132" s="185" t="s">
        <v>3349</v>
      </c>
      <c r="E132" s="7">
        <v>712</v>
      </c>
      <c r="F132" s="185" t="s">
        <v>3</v>
      </c>
      <c r="H132" s="186">
        <v>42312</v>
      </c>
      <c r="I132" s="185" t="s">
        <v>4</v>
      </c>
      <c r="J132" s="185" t="s">
        <v>5</v>
      </c>
      <c r="K132" s="187">
        <v>48.058888000000003</v>
      </c>
      <c r="L132" s="187">
        <v>-67.87</v>
      </c>
      <c r="M132" s="186">
        <v>42312</v>
      </c>
      <c r="N132" s="188">
        <v>6.5</v>
      </c>
      <c r="O132" s="185">
        <v>20</v>
      </c>
      <c r="P132" s="7">
        <v>5</v>
      </c>
      <c r="Q132" s="7">
        <v>2.5</v>
      </c>
      <c r="S132" t="s">
        <v>3180</v>
      </c>
      <c r="T132" t="s">
        <v>3234</v>
      </c>
      <c r="U132" t="s">
        <v>3230</v>
      </c>
      <c r="V132" t="s">
        <v>3350</v>
      </c>
    </row>
    <row r="133" spans="1:22" ht="14.4" x14ac:dyDescent="0.3">
      <c r="A133" s="7">
        <v>2015</v>
      </c>
      <c r="B133" s="185" t="s">
        <v>282</v>
      </c>
      <c r="C133" s="185" t="s">
        <v>3351</v>
      </c>
      <c r="D133" s="185" t="s">
        <v>3352</v>
      </c>
      <c r="E133" s="7">
        <v>480</v>
      </c>
      <c r="F133" s="185" t="s">
        <v>12</v>
      </c>
      <c r="G133" s="7">
        <v>25</v>
      </c>
      <c r="H133" s="186">
        <v>42311</v>
      </c>
      <c r="I133" s="185" t="s">
        <v>4</v>
      </c>
      <c r="J133" s="185" t="s">
        <v>732</v>
      </c>
      <c r="K133" s="187">
        <v>48.011944</v>
      </c>
      <c r="L133" s="187">
        <v>-67.823333000000005</v>
      </c>
      <c r="M133" s="186">
        <v>42311</v>
      </c>
      <c r="N133" s="9">
        <v>1.5</v>
      </c>
      <c r="O133" s="185">
        <v>20</v>
      </c>
      <c r="P133" s="7">
        <v>0</v>
      </c>
      <c r="Q133" s="7">
        <v>0</v>
      </c>
    </row>
    <row r="134" spans="1:22" ht="14.4" x14ac:dyDescent="0.3">
      <c r="A134" s="7">
        <v>2015</v>
      </c>
      <c r="B134" s="185" t="s">
        <v>283</v>
      </c>
      <c r="C134" s="185" t="s">
        <v>3353</v>
      </c>
      <c r="D134" s="185" t="s">
        <v>3354</v>
      </c>
      <c r="E134" s="7">
        <v>563</v>
      </c>
      <c r="F134" s="185" t="s">
        <v>3</v>
      </c>
      <c r="H134" s="186">
        <v>42313</v>
      </c>
      <c r="I134" s="185" t="s">
        <v>4</v>
      </c>
      <c r="J134" s="185" t="s">
        <v>5</v>
      </c>
      <c r="K134" s="187">
        <v>48.010832999999998</v>
      </c>
      <c r="L134" s="187">
        <v>-67.922222000000005</v>
      </c>
      <c r="N134" s="9">
        <v>4.5</v>
      </c>
      <c r="O134" s="185">
        <v>15</v>
      </c>
      <c r="P134" s="7">
        <v>0</v>
      </c>
      <c r="Q134" s="7">
        <v>0</v>
      </c>
    </row>
    <row r="135" spans="1:22" ht="14.4" x14ac:dyDescent="0.3">
      <c r="A135" s="7">
        <v>2015</v>
      </c>
      <c r="B135" s="185" t="s">
        <v>284</v>
      </c>
      <c r="C135" s="185" t="s">
        <v>3355</v>
      </c>
      <c r="D135" s="185" t="s">
        <v>3356</v>
      </c>
      <c r="E135" s="7">
        <v>592</v>
      </c>
      <c r="F135" s="185" t="s">
        <v>3</v>
      </c>
      <c r="H135" s="186">
        <v>42313</v>
      </c>
      <c r="I135" s="185" t="s">
        <v>4</v>
      </c>
      <c r="J135" s="185" t="s">
        <v>8</v>
      </c>
      <c r="K135" s="187">
        <v>48.069443999999997</v>
      </c>
      <c r="L135" s="187">
        <v>-67.923055000000005</v>
      </c>
      <c r="M135" s="186">
        <v>42313</v>
      </c>
      <c r="N135" s="9">
        <v>4.5</v>
      </c>
      <c r="O135" s="185">
        <v>20</v>
      </c>
      <c r="P135" s="7">
        <v>3</v>
      </c>
      <c r="Q135" s="7">
        <v>1.5</v>
      </c>
    </row>
    <row r="136" spans="1:22" ht="14.4" x14ac:dyDescent="0.3">
      <c r="A136" s="7">
        <v>2015</v>
      </c>
      <c r="B136" s="185" t="s">
        <v>285</v>
      </c>
      <c r="C136" s="185" t="s">
        <v>3357</v>
      </c>
      <c r="D136" s="185" t="s">
        <v>3358</v>
      </c>
      <c r="E136" s="7">
        <v>492</v>
      </c>
      <c r="F136" s="185" t="s">
        <v>3</v>
      </c>
      <c r="H136" s="186">
        <v>42313</v>
      </c>
      <c r="I136" s="185" t="s">
        <v>4</v>
      </c>
      <c r="J136" s="185" t="s">
        <v>5</v>
      </c>
      <c r="K136" s="187">
        <v>48.053610999999997</v>
      </c>
      <c r="L136" s="187">
        <v>-67.867500000000007</v>
      </c>
      <c r="M136" s="186">
        <v>42313</v>
      </c>
      <c r="N136" s="9" t="s">
        <v>3254</v>
      </c>
      <c r="O136" s="185">
        <v>8</v>
      </c>
      <c r="P136" s="7">
        <v>1</v>
      </c>
      <c r="Q136" s="7">
        <v>0</v>
      </c>
    </row>
    <row r="137" spans="1:22" ht="14.4" x14ac:dyDescent="0.3">
      <c r="A137" s="7">
        <v>2015</v>
      </c>
      <c r="B137" s="185" t="s">
        <v>286</v>
      </c>
      <c r="C137" s="185" t="s">
        <v>3359</v>
      </c>
      <c r="D137" s="185" t="s">
        <v>3360</v>
      </c>
      <c r="E137" s="7">
        <v>470</v>
      </c>
      <c r="F137" s="185" t="s">
        <v>3</v>
      </c>
      <c r="H137" s="186">
        <v>42313</v>
      </c>
      <c r="I137" s="185" t="s">
        <v>4</v>
      </c>
      <c r="J137" s="185" t="s">
        <v>5</v>
      </c>
      <c r="K137" s="187">
        <v>48.038055</v>
      </c>
      <c r="L137" s="187">
        <v>-67.835832999999994</v>
      </c>
      <c r="M137" s="186">
        <v>42313</v>
      </c>
      <c r="N137" s="9">
        <v>1.5</v>
      </c>
      <c r="O137" s="185">
        <v>21</v>
      </c>
      <c r="P137" s="7">
        <v>0</v>
      </c>
      <c r="Q137" s="7">
        <v>0</v>
      </c>
    </row>
    <row r="138" spans="1:22" ht="14.4" x14ac:dyDescent="0.3">
      <c r="A138" s="7">
        <v>2015</v>
      </c>
      <c r="B138" s="185" t="s">
        <v>287</v>
      </c>
      <c r="C138" s="185" t="s">
        <v>3361</v>
      </c>
      <c r="D138" s="185" t="s">
        <v>3362</v>
      </c>
      <c r="E138" s="7">
        <v>670</v>
      </c>
      <c r="F138" s="185" t="s">
        <v>3</v>
      </c>
      <c r="H138" s="186">
        <v>42313</v>
      </c>
      <c r="I138" s="185" t="s">
        <v>4</v>
      </c>
      <c r="J138" s="185" t="s">
        <v>5</v>
      </c>
      <c r="K138" s="187">
        <v>48.050277000000001</v>
      </c>
      <c r="L138" s="187">
        <v>-67.859443999999996</v>
      </c>
      <c r="M138" s="186">
        <v>42313</v>
      </c>
      <c r="N138" s="9">
        <v>5.5</v>
      </c>
      <c r="O138" s="185">
        <v>20</v>
      </c>
      <c r="P138" s="7">
        <v>7</v>
      </c>
      <c r="Q138" s="7">
        <v>5</v>
      </c>
      <c r="S138" t="s">
        <v>3363</v>
      </c>
      <c r="T138" t="s">
        <v>3364</v>
      </c>
      <c r="U138" t="s">
        <v>3230</v>
      </c>
    </row>
    <row r="139" spans="1:22" ht="14.4" x14ac:dyDescent="0.3">
      <c r="A139" s="7">
        <v>2015</v>
      </c>
      <c r="B139" s="185" t="s">
        <v>288</v>
      </c>
      <c r="C139" s="185" t="s">
        <v>3365</v>
      </c>
      <c r="D139" s="185" t="s">
        <v>3366</v>
      </c>
      <c r="E139" s="7">
        <v>624</v>
      </c>
      <c r="F139" s="185" t="s">
        <v>3</v>
      </c>
      <c r="H139" s="186">
        <v>42315</v>
      </c>
      <c r="I139" s="185" t="s">
        <v>4</v>
      </c>
      <c r="J139" s="185" t="s">
        <v>8</v>
      </c>
      <c r="K139" s="187">
        <v>48.09</v>
      </c>
      <c r="L139" s="187">
        <v>-67.885277000000002</v>
      </c>
      <c r="N139" s="9">
        <v>9.5</v>
      </c>
      <c r="O139" s="185">
        <v>20</v>
      </c>
      <c r="P139" s="7">
        <v>0</v>
      </c>
      <c r="Q139" s="7">
        <v>0</v>
      </c>
      <c r="S139" t="s">
        <v>3294</v>
      </c>
      <c r="T139" t="s">
        <v>3367</v>
      </c>
      <c r="U139" t="s">
        <v>3230</v>
      </c>
    </row>
  </sheetData>
  <sortState xmlns:xlrd2="http://schemas.microsoft.com/office/spreadsheetml/2017/richdata2" ref="A2:W141">
    <sortCondition ref="B2:B14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E12B-EE45-461F-BCA5-2F55EAB19F1F}">
  <dimension ref="A1:AG141"/>
  <sheetViews>
    <sheetView workbookViewId="0">
      <pane ySplit="1" topLeftCell="A2" activePane="bottomLeft" state="frozen"/>
      <selection pane="bottomLeft" activeCell="N13" sqref="N13"/>
    </sheetView>
  </sheetViews>
  <sheetFormatPr baseColWidth="10" defaultColWidth="13.88671875" defaultRowHeight="15" customHeight="1" x14ac:dyDescent="0.3"/>
  <cols>
    <col min="1" max="1" width="19" style="7" customWidth="1"/>
    <col min="2" max="2" width="7.109375" style="7" customWidth="1"/>
    <col min="3" max="3" width="13.5546875" style="7" bestFit="1" customWidth="1"/>
    <col min="4" max="4" width="16.5546875" style="5" bestFit="1" customWidth="1"/>
    <col min="5" max="5" width="14" style="7" customWidth="1"/>
    <col min="7" max="7" width="5.6640625" style="7" customWidth="1"/>
    <col min="8" max="8" width="7.6640625" style="7" customWidth="1"/>
    <col min="9" max="9" width="6.6640625" style="205" customWidth="1"/>
    <col min="10" max="10" width="13.88671875" style="217"/>
    <col min="11" max="11" width="14.6640625" style="7" customWidth="1"/>
    <col min="12" max="12" width="10.109375" style="7" customWidth="1"/>
    <col min="13" max="24" width="5.33203125" style="7" customWidth="1"/>
    <col min="25" max="25" width="10.88671875" style="7" customWidth="1"/>
    <col min="26" max="26" width="5.6640625" style="7" customWidth="1"/>
    <col min="27" max="27" width="7.6640625" style="7" customWidth="1"/>
    <col min="28" max="28" width="6.6640625" style="205" customWidth="1"/>
    <col min="29" max="29" width="9.5546875" style="7" customWidth="1"/>
    <col min="30" max="30" width="16.5546875" style="5" customWidth="1"/>
    <col min="31" max="31" width="13.33203125" style="9" customWidth="1"/>
    <col min="32" max="32" width="13.6640625" style="9" customWidth="1"/>
    <col min="33" max="33" width="14.88671875" style="7" customWidth="1"/>
    <col min="34" max="16384" width="13.88671875" style="7"/>
  </cols>
  <sheetData>
    <row r="1" spans="1:33" s="4" customFormat="1" ht="30" customHeight="1" x14ac:dyDescent="0.25">
      <c r="A1" s="189" t="s">
        <v>3368</v>
      </c>
      <c r="B1" s="189" t="s">
        <v>427</v>
      </c>
      <c r="C1" s="189" t="s">
        <v>428</v>
      </c>
      <c r="D1" s="190" t="s">
        <v>429</v>
      </c>
      <c r="E1" s="189" t="s">
        <v>431</v>
      </c>
      <c r="F1" s="4" t="s">
        <v>430</v>
      </c>
      <c r="G1" s="189" t="s">
        <v>432</v>
      </c>
      <c r="H1" s="189" t="s">
        <v>451</v>
      </c>
      <c r="I1" s="189" t="s">
        <v>433</v>
      </c>
      <c r="J1" s="216" t="s">
        <v>1094</v>
      </c>
      <c r="K1" s="189" t="s">
        <v>436</v>
      </c>
      <c r="L1" s="189" t="s">
        <v>437</v>
      </c>
      <c r="M1" s="189" t="s">
        <v>438</v>
      </c>
      <c r="N1" s="189" t="s">
        <v>439</v>
      </c>
      <c r="O1" s="189" t="s">
        <v>440</v>
      </c>
      <c r="P1" s="189" t="s">
        <v>441</v>
      </c>
      <c r="Q1" s="189" t="s">
        <v>442</v>
      </c>
      <c r="R1" s="189" t="s">
        <v>443</v>
      </c>
      <c r="S1" s="189" t="s">
        <v>444</v>
      </c>
      <c r="T1" s="189" t="s">
        <v>445</v>
      </c>
      <c r="U1" s="189" t="s">
        <v>446</v>
      </c>
      <c r="V1" s="189" t="s">
        <v>447</v>
      </c>
      <c r="W1" s="189" t="s">
        <v>448</v>
      </c>
      <c r="X1" s="189" t="s">
        <v>449</v>
      </c>
      <c r="Y1" s="189" t="s">
        <v>450</v>
      </c>
      <c r="Z1" s="189" t="s">
        <v>432</v>
      </c>
      <c r="AA1" s="189" t="s">
        <v>451</v>
      </c>
      <c r="AB1" s="189" t="s">
        <v>433</v>
      </c>
      <c r="AC1" s="189" t="s">
        <v>435</v>
      </c>
      <c r="AD1" s="190" t="s">
        <v>3369</v>
      </c>
      <c r="AE1" s="191" t="s">
        <v>452</v>
      </c>
      <c r="AF1" s="191" t="s">
        <v>453</v>
      </c>
      <c r="AG1" s="189" t="s">
        <v>454</v>
      </c>
    </row>
    <row r="2" spans="1:33" ht="14.4" x14ac:dyDescent="0.3">
      <c r="A2" s="192" t="s">
        <v>3370</v>
      </c>
      <c r="B2" s="192">
        <v>1</v>
      </c>
      <c r="C2" s="193">
        <v>42629</v>
      </c>
      <c r="D2" s="194" t="s">
        <v>425</v>
      </c>
      <c r="E2" s="192"/>
      <c r="G2" s="192" t="s">
        <v>12</v>
      </c>
      <c r="H2" s="192" t="s">
        <v>4</v>
      </c>
      <c r="I2" s="192">
        <v>8.5</v>
      </c>
      <c r="K2" s="195">
        <v>932</v>
      </c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>
        <v>2</v>
      </c>
      <c r="Z2" s="192" t="s">
        <v>12</v>
      </c>
      <c r="AA2" s="192" t="s">
        <v>4</v>
      </c>
      <c r="AB2" s="192">
        <v>8.5</v>
      </c>
      <c r="AC2" s="194"/>
      <c r="AD2" s="194"/>
      <c r="AE2" s="196">
        <v>8</v>
      </c>
      <c r="AF2" s="196">
        <v>8</v>
      </c>
      <c r="AG2" s="195"/>
    </row>
    <row r="3" spans="1:33" ht="14.4" x14ac:dyDescent="0.3">
      <c r="A3" s="192" t="s">
        <v>3370</v>
      </c>
      <c r="B3" s="192">
        <v>1</v>
      </c>
      <c r="C3" s="193">
        <v>42629</v>
      </c>
      <c r="D3" s="194" t="s">
        <v>358</v>
      </c>
      <c r="E3" s="192"/>
      <c r="G3" s="192" t="s">
        <v>3</v>
      </c>
      <c r="H3" s="192" t="s">
        <v>4</v>
      </c>
      <c r="I3" s="192">
        <v>1.5</v>
      </c>
      <c r="K3" s="195">
        <v>428</v>
      </c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>
        <v>3</v>
      </c>
      <c r="Z3" s="192" t="s">
        <v>3</v>
      </c>
      <c r="AA3" s="192" t="s">
        <v>4</v>
      </c>
      <c r="AB3" s="192">
        <v>1.5</v>
      </c>
      <c r="AC3" s="194"/>
      <c r="AD3" s="194"/>
      <c r="AE3" s="196">
        <v>1</v>
      </c>
      <c r="AF3" s="196">
        <v>0.5</v>
      </c>
      <c r="AG3" s="195"/>
    </row>
    <row r="4" spans="1:33" ht="14.4" x14ac:dyDescent="0.3">
      <c r="A4" s="192" t="s">
        <v>3370</v>
      </c>
      <c r="B4" s="192">
        <v>1</v>
      </c>
      <c r="C4" s="193">
        <v>42629</v>
      </c>
      <c r="D4" s="194" t="s">
        <v>424</v>
      </c>
      <c r="E4" s="192"/>
      <c r="G4" s="192" t="s">
        <v>12</v>
      </c>
      <c r="H4" s="192" t="s">
        <v>4</v>
      </c>
      <c r="I4" s="192">
        <v>3.5</v>
      </c>
      <c r="K4" s="195">
        <v>680</v>
      </c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>
        <v>1</v>
      </c>
      <c r="Z4" s="192" t="s">
        <v>12</v>
      </c>
      <c r="AA4" s="192" t="s">
        <v>4</v>
      </c>
      <c r="AB4" s="192">
        <v>3.5</v>
      </c>
      <c r="AC4" s="194"/>
      <c r="AD4" s="194"/>
      <c r="AE4" s="196">
        <v>4</v>
      </c>
      <c r="AF4" s="196">
        <v>3</v>
      </c>
      <c r="AG4" s="195"/>
    </row>
    <row r="5" spans="1:33" ht="14.4" x14ac:dyDescent="0.3">
      <c r="A5" s="192" t="s">
        <v>3370</v>
      </c>
      <c r="B5" s="192">
        <v>1</v>
      </c>
      <c r="C5" s="193">
        <v>42630</v>
      </c>
      <c r="D5" s="194" t="s">
        <v>357</v>
      </c>
      <c r="E5" s="192"/>
      <c r="G5" s="192" t="s">
        <v>3</v>
      </c>
      <c r="H5" s="192" t="s">
        <v>4</v>
      </c>
      <c r="I5" s="192">
        <v>10.5</v>
      </c>
      <c r="K5" s="195">
        <v>600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>
        <v>7</v>
      </c>
      <c r="Z5" s="192" t="s">
        <v>3</v>
      </c>
      <c r="AA5" s="192" t="s">
        <v>4</v>
      </c>
      <c r="AB5" s="192">
        <v>10.5</v>
      </c>
      <c r="AC5" s="194"/>
      <c r="AD5" s="194"/>
      <c r="AE5" s="196">
        <v>1.5</v>
      </c>
      <c r="AF5" s="196">
        <v>0</v>
      </c>
      <c r="AG5" s="195"/>
    </row>
    <row r="6" spans="1:33" ht="14.4" x14ac:dyDescent="0.3">
      <c r="A6" s="192" t="s">
        <v>3370</v>
      </c>
      <c r="B6" s="192">
        <v>1</v>
      </c>
      <c r="C6" s="193">
        <v>42629</v>
      </c>
      <c r="D6" s="194" t="s">
        <v>423</v>
      </c>
      <c r="E6" s="192"/>
      <c r="G6" s="192" t="s">
        <v>12</v>
      </c>
      <c r="H6" s="192" t="s">
        <v>4</v>
      </c>
      <c r="I6" s="192">
        <v>3.5</v>
      </c>
      <c r="K6" s="195">
        <v>770</v>
      </c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>
        <v>5</v>
      </c>
      <c r="Z6" s="192" t="s">
        <v>12</v>
      </c>
      <c r="AA6" s="192" t="s">
        <v>4</v>
      </c>
      <c r="AB6" s="192">
        <v>3.5</v>
      </c>
      <c r="AC6" s="194"/>
      <c r="AD6" s="197"/>
      <c r="AE6" s="196">
        <v>7.5</v>
      </c>
      <c r="AF6" s="196">
        <v>6</v>
      </c>
      <c r="AG6" s="195"/>
    </row>
    <row r="7" spans="1:33" ht="14.4" x14ac:dyDescent="0.3">
      <c r="A7" s="192" t="s">
        <v>3370</v>
      </c>
      <c r="B7" s="192">
        <v>1</v>
      </c>
      <c r="C7" s="193">
        <v>42630</v>
      </c>
      <c r="D7" s="194" t="s">
        <v>289</v>
      </c>
      <c r="E7" s="192"/>
      <c r="G7" s="192" t="s">
        <v>3</v>
      </c>
      <c r="H7" s="192" t="s">
        <v>4</v>
      </c>
      <c r="I7" s="192">
        <v>3.5</v>
      </c>
      <c r="K7" s="195">
        <v>460</v>
      </c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>
        <v>9</v>
      </c>
      <c r="Z7" s="192" t="s">
        <v>3</v>
      </c>
      <c r="AA7" s="192" t="s">
        <v>4</v>
      </c>
      <c r="AB7" s="192">
        <v>3.5</v>
      </c>
      <c r="AC7" s="194"/>
      <c r="AD7" s="194"/>
      <c r="AE7" s="196">
        <v>5.5</v>
      </c>
      <c r="AF7" s="196">
        <v>4</v>
      </c>
      <c r="AG7" s="195"/>
    </row>
    <row r="8" spans="1:33" ht="14.4" x14ac:dyDescent="0.3">
      <c r="A8" s="192" t="s">
        <v>3370</v>
      </c>
      <c r="B8" s="192">
        <v>1</v>
      </c>
      <c r="C8" s="193">
        <v>42630</v>
      </c>
      <c r="D8" s="194" t="s">
        <v>356</v>
      </c>
      <c r="E8" s="192"/>
      <c r="G8" s="192" t="s">
        <v>3</v>
      </c>
      <c r="H8" s="192" t="s">
        <v>4</v>
      </c>
      <c r="I8" s="192">
        <v>1.5</v>
      </c>
      <c r="K8" s="195">
        <v>417</v>
      </c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>
        <v>8</v>
      </c>
      <c r="Z8" s="192" t="s">
        <v>3</v>
      </c>
      <c r="AA8" s="192" t="s">
        <v>4</v>
      </c>
      <c r="AB8" s="192">
        <v>1.5</v>
      </c>
      <c r="AC8" s="194"/>
      <c r="AD8" s="194"/>
      <c r="AE8" s="196">
        <v>4</v>
      </c>
      <c r="AF8" s="196">
        <v>2</v>
      </c>
      <c r="AG8" s="195"/>
    </row>
    <row r="9" spans="1:33" ht="14.4" x14ac:dyDescent="0.3">
      <c r="A9" s="192" t="s">
        <v>3370</v>
      </c>
      <c r="B9" s="192">
        <v>1</v>
      </c>
      <c r="C9" s="193">
        <v>42629</v>
      </c>
      <c r="D9" s="197" t="s">
        <v>355</v>
      </c>
      <c r="E9" s="192"/>
      <c r="G9" s="198" t="s">
        <v>3</v>
      </c>
      <c r="H9" s="198" t="s">
        <v>4</v>
      </c>
      <c r="I9" s="198">
        <v>3.5</v>
      </c>
      <c r="K9" s="195">
        <v>482</v>
      </c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>
        <v>4</v>
      </c>
      <c r="Z9" s="198" t="s">
        <v>3</v>
      </c>
      <c r="AA9" s="198" t="s">
        <v>4</v>
      </c>
      <c r="AB9" s="198">
        <v>3.5</v>
      </c>
      <c r="AC9" s="194"/>
      <c r="AD9" s="194"/>
      <c r="AE9" s="196">
        <v>2.5</v>
      </c>
      <c r="AF9" s="196">
        <v>1</v>
      </c>
      <c r="AG9" s="195"/>
    </row>
    <row r="10" spans="1:33" ht="14.4" x14ac:dyDescent="0.3">
      <c r="A10" s="192" t="s">
        <v>3370</v>
      </c>
      <c r="B10" s="192">
        <v>1</v>
      </c>
      <c r="C10" s="193">
        <v>42629</v>
      </c>
      <c r="D10" s="194" t="s">
        <v>422</v>
      </c>
      <c r="E10" s="192"/>
      <c r="G10" s="192" t="s">
        <v>12</v>
      </c>
      <c r="H10" s="192" t="s">
        <v>4</v>
      </c>
      <c r="I10" s="192">
        <v>3.5</v>
      </c>
      <c r="K10" s="195">
        <v>658</v>
      </c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>
        <v>6</v>
      </c>
      <c r="Z10" s="192" t="s">
        <v>12</v>
      </c>
      <c r="AA10" s="192" t="s">
        <v>4</v>
      </c>
      <c r="AB10" s="192">
        <v>3.5</v>
      </c>
      <c r="AC10" s="194"/>
      <c r="AD10" s="194"/>
      <c r="AE10" s="196">
        <v>5</v>
      </c>
      <c r="AF10" s="196">
        <v>3.5</v>
      </c>
      <c r="AG10" s="195"/>
    </row>
    <row r="11" spans="1:33" ht="14.4" x14ac:dyDescent="0.3">
      <c r="A11" s="192" t="s">
        <v>3370</v>
      </c>
      <c r="B11" s="192">
        <v>1</v>
      </c>
      <c r="C11" s="193">
        <v>42631</v>
      </c>
      <c r="D11" s="194" t="s">
        <v>354</v>
      </c>
      <c r="E11" s="192"/>
      <c r="G11" s="192" t="s">
        <v>3</v>
      </c>
      <c r="H11" s="192" t="s">
        <v>4</v>
      </c>
      <c r="I11" s="192">
        <v>1.5</v>
      </c>
      <c r="K11" s="195">
        <v>435</v>
      </c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>
        <v>12</v>
      </c>
      <c r="Z11" s="192" t="s">
        <v>3</v>
      </c>
      <c r="AA11" s="192" t="s">
        <v>4</v>
      </c>
      <c r="AB11" s="192">
        <v>1.5</v>
      </c>
      <c r="AC11" s="194"/>
      <c r="AD11" s="194"/>
      <c r="AE11" s="196">
        <v>3</v>
      </c>
      <c r="AF11" s="196">
        <v>1</v>
      </c>
      <c r="AG11" s="195"/>
    </row>
    <row r="12" spans="1:33" ht="14.4" x14ac:dyDescent="0.3">
      <c r="A12" s="192" t="s">
        <v>3370</v>
      </c>
      <c r="B12" s="192">
        <v>1</v>
      </c>
      <c r="C12" s="193">
        <v>42632</v>
      </c>
      <c r="D12" s="194" t="s">
        <v>421</v>
      </c>
      <c r="E12" s="192"/>
      <c r="G12" s="192" t="s">
        <v>12</v>
      </c>
      <c r="H12" s="192" t="s">
        <v>4</v>
      </c>
      <c r="I12" s="192">
        <v>4.5</v>
      </c>
      <c r="K12" s="195">
        <v>760</v>
      </c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>
        <v>14</v>
      </c>
      <c r="Z12" s="192" t="s">
        <v>12</v>
      </c>
      <c r="AA12" s="192" t="s">
        <v>4</v>
      </c>
      <c r="AB12" s="192">
        <v>4.5</v>
      </c>
      <c r="AC12" s="194"/>
      <c r="AD12" s="194"/>
      <c r="AE12" s="196">
        <v>6</v>
      </c>
      <c r="AF12" s="196">
        <v>3</v>
      </c>
      <c r="AG12" s="195"/>
    </row>
    <row r="13" spans="1:33" ht="14.4" x14ac:dyDescent="0.3">
      <c r="A13" s="192" t="s">
        <v>3370</v>
      </c>
      <c r="B13" s="192">
        <v>1</v>
      </c>
      <c r="C13" s="193">
        <v>42631</v>
      </c>
      <c r="D13" s="194" t="s">
        <v>353</v>
      </c>
      <c r="E13" s="192"/>
      <c r="G13" s="192" t="s">
        <v>3</v>
      </c>
      <c r="H13" s="192" t="s">
        <v>4</v>
      </c>
      <c r="I13" s="192">
        <v>5.5</v>
      </c>
      <c r="K13" s="195">
        <v>642</v>
      </c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>
        <v>10</v>
      </c>
      <c r="Z13" s="192" t="s">
        <v>3</v>
      </c>
      <c r="AA13" s="192" t="s">
        <v>4</v>
      </c>
      <c r="AB13" s="192">
        <v>5.5</v>
      </c>
      <c r="AC13" s="194"/>
      <c r="AD13" s="194"/>
      <c r="AE13" s="196">
        <v>6</v>
      </c>
      <c r="AF13" s="196">
        <v>3</v>
      </c>
      <c r="AG13" s="195"/>
    </row>
    <row r="14" spans="1:33" ht="14.4" x14ac:dyDescent="0.3">
      <c r="A14" s="192" t="s">
        <v>3370</v>
      </c>
      <c r="B14" s="192">
        <v>1</v>
      </c>
      <c r="C14" s="193">
        <v>42632</v>
      </c>
      <c r="D14" s="194" t="s">
        <v>352</v>
      </c>
      <c r="E14" s="192"/>
      <c r="G14" s="192" t="s">
        <v>3</v>
      </c>
      <c r="H14" s="192" t="s">
        <v>4</v>
      </c>
      <c r="I14" s="192">
        <v>1.5</v>
      </c>
      <c r="K14" s="195">
        <v>363</v>
      </c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>
        <v>13</v>
      </c>
      <c r="Z14" s="192" t="s">
        <v>3</v>
      </c>
      <c r="AA14" s="192" t="s">
        <v>4</v>
      </c>
      <c r="AB14" s="192">
        <v>1.5</v>
      </c>
      <c r="AC14" s="194"/>
      <c r="AD14" s="194"/>
      <c r="AE14" s="196">
        <v>0.2</v>
      </c>
      <c r="AF14" s="196">
        <v>0</v>
      </c>
      <c r="AG14" s="195"/>
    </row>
    <row r="15" spans="1:33" ht="14.4" x14ac:dyDescent="0.3">
      <c r="A15" s="192" t="s">
        <v>3370</v>
      </c>
      <c r="B15" s="192">
        <v>1</v>
      </c>
      <c r="C15" s="193">
        <v>42631</v>
      </c>
      <c r="D15" s="194" t="s">
        <v>351</v>
      </c>
      <c r="E15" s="192"/>
      <c r="G15" s="192" t="s">
        <v>3</v>
      </c>
      <c r="H15" s="192" t="s">
        <v>4</v>
      </c>
      <c r="I15" s="192">
        <v>1.5</v>
      </c>
      <c r="K15" s="195">
        <v>380</v>
      </c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>
        <v>11</v>
      </c>
      <c r="Z15" s="192" t="s">
        <v>3</v>
      </c>
      <c r="AA15" s="192" t="s">
        <v>4</v>
      </c>
      <c r="AB15" s="192">
        <v>1.5</v>
      </c>
      <c r="AC15" s="194"/>
      <c r="AD15" s="194"/>
      <c r="AE15" s="196">
        <v>2.5</v>
      </c>
      <c r="AF15" s="196">
        <v>0.5</v>
      </c>
      <c r="AG15" s="195"/>
    </row>
    <row r="16" spans="1:33" ht="14.4" x14ac:dyDescent="0.3">
      <c r="A16" s="192" t="s">
        <v>3370</v>
      </c>
      <c r="B16" s="192">
        <v>1</v>
      </c>
      <c r="C16" s="193">
        <v>42633</v>
      </c>
      <c r="D16" s="197" t="s">
        <v>350</v>
      </c>
      <c r="E16" s="192"/>
      <c r="G16" s="192" t="s">
        <v>3</v>
      </c>
      <c r="H16" s="192" t="s">
        <v>4</v>
      </c>
      <c r="I16" s="192">
        <v>1.5</v>
      </c>
      <c r="K16" s="195">
        <v>392</v>
      </c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>
        <v>15</v>
      </c>
      <c r="Z16" s="192" t="s">
        <v>3</v>
      </c>
      <c r="AA16" s="192" t="s">
        <v>4</v>
      </c>
      <c r="AB16" s="192">
        <v>1.5</v>
      </c>
      <c r="AC16" s="194"/>
      <c r="AD16" s="194"/>
      <c r="AE16" s="196">
        <v>2</v>
      </c>
      <c r="AF16" s="196">
        <v>0</v>
      </c>
      <c r="AG16" s="195"/>
    </row>
    <row r="17" spans="1:33" ht="14.4" x14ac:dyDescent="0.3">
      <c r="A17" s="192" t="s">
        <v>3370</v>
      </c>
      <c r="B17" s="192">
        <v>1</v>
      </c>
      <c r="C17" s="193">
        <v>42636</v>
      </c>
      <c r="D17" s="197" t="s">
        <v>349</v>
      </c>
      <c r="E17" s="192"/>
      <c r="G17" s="192" t="s">
        <v>3</v>
      </c>
      <c r="H17" s="192" t="s">
        <v>4</v>
      </c>
      <c r="I17" s="192">
        <v>1.5</v>
      </c>
      <c r="K17" s="195">
        <v>434</v>
      </c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>
        <v>16</v>
      </c>
      <c r="Z17" s="192" t="s">
        <v>3</v>
      </c>
      <c r="AA17" s="192" t="s">
        <v>4</v>
      </c>
      <c r="AB17" s="192">
        <v>1.5</v>
      </c>
      <c r="AC17" s="194"/>
      <c r="AD17" s="197"/>
      <c r="AE17" s="196">
        <v>2</v>
      </c>
      <c r="AF17" s="196">
        <v>0</v>
      </c>
      <c r="AG17" s="195"/>
    </row>
    <row r="18" spans="1:33" ht="14.4" x14ac:dyDescent="0.3">
      <c r="A18" s="192" t="s">
        <v>3370</v>
      </c>
      <c r="B18" s="192">
        <v>1</v>
      </c>
      <c r="C18" s="193">
        <v>42637</v>
      </c>
      <c r="D18" s="194" t="s">
        <v>348</v>
      </c>
      <c r="E18" s="192"/>
      <c r="G18" s="192" t="s">
        <v>3</v>
      </c>
      <c r="H18" s="192" t="s">
        <v>4</v>
      </c>
      <c r="I18" s="192">
        <v>3.5</v>
      </c>
      <c r="K18" s="195">
        <v>580</v>
      </c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>
        <v>24</v>
      </c>
      <c r="Z18" s="192" t="s">
        <v>3</v>
      </c>
      <c r="AA18" s="192" t="s">
        <v>4</v>
      </c>
      <c r="AB18" s="192">
        <v>3.5</v>
      </c>
      <c r="AC18" s="194"/>
      <c r="AD18" s="194"/>
      <c r="AE18" s="196">
        <v>3</v>
      </c>
      <c r="AF18" s="196">
        <v>0.5</v>
      </c>
      <c r="AG18" s="195"/>
    </row>
    <row r="19" spans="1:33" ht="14.4" x14ac:dyDescent="0.3">
      <c r="A19" s="192" t="s">
        <v>3370</v>
      </c>
      <c r="B19" s="192">
        <v>1</v>
      </c>
      <c r="C19" s="193">
        <v>42636</v>
      </c>
      <c r="D19" s="194" t="s">
        <v>420</v>
      </c>
      <c r="E19" s="192"/>
      <c r="G19" s="192" t="s">
        <v>12</v>
      </c>
      <c r="H19" s="192" t="s">
        <v>4</v>
      </c>
      <c r="I19" s="192">
        <v>2.5</v>
      </c>
      <c r="K19" s="195">
        <v>585</v>
      </c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>
        <v>19</v>
      </c>
      <c r="Z19" s="192" t="s">
        <v>12</v>
      </c>
      <c r="AA19" s="192" t="s">
        <v>4</v>
      </c>
      <c r="AB19" s="192">
        <v>2.5</v>
      </c>
      <c r="AC19" s="194"/>
      <c r="AD19" s="194"/>
      <c r="AE19" s="196">
        <v>5</v>
      </c>
      <c r="AF19" s="196">
        <v>3</v>
      </c>
      <c r="AG19" s="195"/>
    </row>
    <row r="20" spans="1:33" ht="14.4" x14ac:dyDescent="0.3">
      <c r="A20" s="192" t="s">
        <v>3370</v>
      </c>
      <c r="B20" s="192">
        <v>1</v>
      </c>
      <c r="C20" s="193">
        <v>42637</v>
      </c>
      <c r="D20" s="194" t="s">
        <v>419</v>
      </c>
      <c r="E20" s="192"/>
      <c r="G20" s="192" t="s">
        <v>12</v>
      </c>
      <c r="H20" s="192" t="s">
        <v>4</v>
      </c>
      <c r="I20" s="192">
        <v>3.5</v>
      </c>
      <c r="K20" s="195">
        <v>670</v>
      </c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>
        <v>28</v>
      </c>
      <c r="Z20" s="192" t="s">
        <v>12</v>
      </c>
      <c r="AA20" s="192" t="s">
        <v>4</v>
      </c>
      <c r="AB20" s="192">
        <v>3.5</v>
      </c>
      <c r="AC20" s="194"/>
      <c r="AD20" s="194"/>
      <c r="AE20" s="196">
        <v>3</v>
      </c>
      <c r="AF20" s="196">
        <v>0</v>
      </c>
      <c r="AG20" s="195"/>
    </row>
    <row r="21" spans="1:33" ht="14.4" x14ac:dyDescent="0.3">
      <c r="A21" s="192" t="s">
        <v>3370</v>
      </c>
      <c r="B21" s="192">
        <v>1</v>
      </c>
      <c r="C21" s="193">
        <v>42636</v>
      </c>
      <c r="D21" s="194" t="s">
        <v>418</v>
      </c>
      <c r="E21" s="192"/>
      <c r="G21" s="192" t="s">
        <v>12</v>
      </c>
      <c r="H21" s="192" t="s">
        <v>4</v>
      </c>
      <c r="I21" s="192">
        <v>4.5</v>
      </c>
      <c r="K21" s="195">
        <v>842</v>
      </c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>
        <v>20</v>
      </c>
      <c r="Z21" s="192" t="s">
        <v>12</v>
      </c>
      <c r="AA21" s="192" t="s">
        <v>4</v>
      </c>
      <c r="AB21" s="192">
        <v>4.5</v>
      </c>
      <c r="AC21" s="194"/>
      <c r="AD21" s="194"/>
      <c r="AE21" s="196">
        <v>6</v>
      </c>
      <c r="AF21" s="196">
        <v>2</v>
      </c>
      <c r="AG21" s="195"/>
    </row>
    <row r="22" spans="1:33" ht="14.4" x14ac:dyDescent="0.3">
      <c r="A22" s="192" t="s">
        <v>3370</v>
      </c>
      <c r="B22" s="192">
        <v>1</v>
      </c>
      <c r="C22" s="193">
        <v>42637</v>
      </c>
      <c r="D22" s="194" t="s">
        <v>417</v>
      </c>
      <c r="E22" s="192"/>
      <c r="G22" s="192" t="s">
        <v>12</v>
      </c>
      <c r="H22" s="192" t="s">
        <v>4</v>
      </c>
      <c r="I22" s="192">
        <v>3.5</v>
      </c>
      <c r="K22" s="195">
        <v>770</v>
      </c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>
        <v>22</v>
      </c>
      <c r="Z22" s="192" t="s">
        <v>12</v>
      </c>
      <c r="AA22" s="192" t="s">
        <v>4</v>
      </c>
      <c r="AB22" s="192">
        <v>3.5</v>
      </c>
      <c r="AC22" s="194"/>
      <c r="AD22" s="194"/>
      <c r="AE22" s="196">
        <v>7</v>
      </c>
      <c r="AF22" s="196">
        <v>6</v>
      </c>
      <c r="AG22" s="195"/>
    </row>
    <row r="23" spans="1:33" ht="14.4" x14ac:dyDescent="0.3">
      <c r="A23" s="192" t="s">
        <v>3370</v>
      </c>
      <c r="B23" s="192">
        <v>1</v>
      </c>
      <c r="C23" s="193">
        <v>42636</v>
      </c>
      <c r="D23" s="194" t="s">
        <v>416</v>
      </c>
      <c r="E23" s="192"/>
      <c r="G23" s="192" t="s">
        <v>12</v>
      </c>
      <c r="H23" s="192" t="s">
        <v>4</v>
      </c>
      <c r="I23" s="192">
        <v>4.5</v>
      </c>
      <c r="K23" s="195">
        <v>835</v>
      </c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>
        <v>21</v>
      </c>
      <c r="Z23" s="192" t="s">
        <v>12</v>
      </c>
      <c r="AA23" s="192" t="s">
        <v>4</v>
      </c>
      <c r="AB23" s="192">
        <v>4.5</v>
      </c>
      <c r="AC23" s="194"/>
      <c r="AD23" s="194"/>
      <c r="AE23" s="196">
        <v>5</v>
      </c>
      <c r="AF23" s="196">
        <v>0.5</v>
      </c>
      <c r="AG23" s="195"/>
    </row>
    <row r="24" spans="1:33" ht="14.4" x14ac:dyDescent="0.3">
      <c r="A24" s="192" t="s">
        <v>3370</v>
      </c>
      <c r="B24" s="192">
        <v>1</v>
      </c>
      <c r="C24" s="193">
        <v>42636</v>
      </c>
      <c r="D24" s="194" t="s">
        <v>415</v>
      </c>
      <c r="E24" s="192"/>
      <c r="G24" s="192" t="s">
        <v>12</v>
      </c>
      <c r="H24" s="192" t="s">
        <v>4</v>
      </c>
      <c r="I24" s="192">
        <v>1.5</v>
      </c>
      <c r="K24" s="195">
        <v>430</v>
      </c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>
        <v>18</v>
      </c>
      <c r="Z24" s="192" t="s">
        <v>12</v>
      </c>
      <c r="AA24" s="192" t="s">
        <v>4</v>
      </c>
      <c r="AB24" s="192">
        <v>1.5</v>
      </c>
      <c r="AC24" s="194"/>
      <c r="AD24" s="194"/>
      <c r="AE24" s="196">
        <v>0.5</v>
      </c>
      <c r="AF24" s="196">
        <v>0</v>
      </c>
      <c r="AG24" s="195"/>
    </row>
    <row r="25" spans="1:33" ht="14.4" x14ac:dyDescent="0.3">
      <c r="A25" s="192" t="s">
        <v>3370</v>
      </c>
      <c r="B25" s="192">
        <v>1</v>
      </c>
      <c r="C25" s="193">
        <v>42637</v>
      </c>
      <c r="D25" s="194" t="s">
        <v>347</v>
      </c>
      <c r="E25" s="192"/>
      <c r="G25" s="192" t="s">
        <v>3</v>
      </c>
      <c r="H25" s="192" t="s">
        <v>4</v>
      </c>
      <c r="I25" s="192">
        <v>2.5</v>
      </c>
      <c r="K25" s="195">
        <v>458</v>
      </c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>
        <v>25</v>
      </c>
      <c r="Z25" s="192" t="s">
        <v>3</v>
      </c>
      <c r="AA25" s="192" t="s">
        <v>4</v>
      </c>
      <c r="AB25" s="192">
        <v>2.5</v>
      </c>
      <c r="AC25" s="194"/>
      <c r="AD25" s="194"/>
      <c r="AE25" s="196">
        <v>4</v>
      </c>
      <c r="AF25" s="196">
        <v>2.5</v>
      </c>
      <c r="AG25" s="195"/>
    </row>
    <row r="26" spans="1:33" ht="14.4" x14ac:dyDescent="0.3">
      <c r="A26" s="192" t="s">
        <v>3370</v>
      </c>
      <c r="B26" s="192">
        <v>1</v>
      </c>
      <c r="C26" s="193">
        <v>42637</v>
      </c>
      <c r="D26" s="194" t="s">
        <v>414</v>
      </c>
      <c r="E26" s="192"/>
      <c r="G26" s="192" t="s">
        <v>12</v>
      </c>
      <c r="H26" s="192" t="s">
        <v>4</v>
      </c>
      <c r="I26" s="192">
        <v>6.5</v>
      </c>
      <c r="K26" s="195">
        <v>862</v>
      </c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>
        <v>23</v>
      </c>
      <c r="Z26" s="192" t="s">
        <v>12</v>
      </c>
      <c r="AA26" s="192" t="s">
        <v>4</v>
      </c>
      <c r="AB26" s="192">
        <v>6.5</v>
      </c>
      <c r="AC26" s="194"/>
      <c r="AD26" s="194"/>
      <c r="AE26" s="196">
        <v>4</v>
      </c>
      <c r="AF26" s="196">
        <v>2</v>
      </c>
      <c r="AG26" s="195"/>
    </row>
    <row r="27" spans="1:33" ht="14.4" x14ac:dyDescent="0.3">
      <c r="A27" s="192" t="s">
        <v>3370</v>
      </c>
      <c r="B27" s="192">
        <v>1</v>
      </c>
      <c r="C27" s="193">
        <v>42638</v>
      </c>
      <c r="D27" s="194" t="s">
        <v>346</v>
      </c>
      <c r="E27" s="192" t="s">
        <v>2596</v>
      </c>
      <c r="F27" t="s">
        <v>3629</v>
      </c>
      <c r="G27" s="192" t="s">
        <v>3</v>
      </c>
      <c r="H27" s="192" t="s">
        <v>4</v>
      </c>
      <c r="I27" s="199" t="s">
        <v>3122</v>
      </c>
      <c r="J27" s="217" t="s">
        <v>487</v>
      </c>
      <c r="K27" s="195">
        <v>688</v>
      </c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>
        <v>30</v>
      </c>
      <c r="Z27" s="192" t="s">
        <v>3</v>
      </c>
      <c r="AA27" s="192" t="s">
        <v>4</v>
      </c>
      <c r="AB27" s="199" t="s">
        <v>3122</v>
      </c>
      <c r="AC27" s="194"/>
      <c r="AD27" s="194"/>
      <c r="AE27" s="196">
        <v>5</v>
      </c>
      <c r="AF27" s="196">
        <v>3</v>
      </c>
      <c r="AG27" s="195"/>
    </row>
    <row r="28" spans="1:33" ht="14.4" x14ac:dyDescent="0.3">
      <c r="A28" s="192" t="s">
        <v>3370</v>
      </c>
      <c r="B28" s="192">
        <v>1</v>
      </c>
      <c r="C28" s="193">
        <v>42637</v>
      </c>
      <c r="D28" s="194" t="s">
        <v>345</v>
      </c>
      <c r="E28" s="192"/>
      <c r="G28" s="192" t="s">
        <v>3</v>
      </c>
      <c r="H28" s="192" t="s">
        <v>4</v>
      </c>
      <c r="I28" s="192">
        <v>6.5</v>
      </c>
      <c r="K28" s="195">
        <v>600</v>
      </c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>
        <v>27</v>
      </c>
      <c r="Z28" s="192" t="s">
        <v>3</v>
      </c>
      <c r="AA28" s="192" t="s">
        <v>4</v>
      </c>
      <c r="AB28" s="192">
        <v>6.5</v>
      </c>
      <c r="AC28" s="194"/>
      <c r="AD28" s="194"/>
      <c r="AE28" s="196">
        <v>6</v>
      </c>
      <c r="AF28" s="196">
        <v>4</v>
      </c>
      <c r="AG28" s="195"/>
    </row>
    <row r="29" spans="1:33" ht="14.4" x14ac:dyDescent="0.3">
      <c r="A29" s="192" t="s">
        <v>3370</v>
      </c>
      <c r="B29" s="192">
        <v>1</v>
      </c>
      <c r="C29" s="193">
        <v>42637</v>
      </c>
      <c r="D29" s="194" t="s">
        <v>344</v>
      </c>
      <c r="E29" s="192"/>
      <c r="G29" s="192" t="s">
        <v>3</v>
      </c>
      <c r="H29" s="192" t="s">
        <v>4</v>
      </c>
      <c r="I29" s="192">
        <v>12.5</v>
      </c>
      <c r="K29" s="195">
        <v>572</v>
      </c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>
        <v>26</v>
      </c>
      <c r="Z29" s="192" t="s">
        <v>3</v>
      </c>
      <c r="AA29" s="192" t="s">
        <v>4</v>
      </c>
      <c r="AB29" s="192">
        <v>12.5</v>
      </c>
      <c r="AC29" s="194"/>
      <c r="AD29" s="194"/>
      <c r="AE29" s="196">
        <v>3.5</v>
      </c>
      <c r="AF29" s="196">
        <v>0.5</v>
      </c>
      <c r="AG29" s="195"/>
    </row>
    <row r="30" spans="1:33" ht="14.4" x14ac:dyDescent="0.3">
      <c r="A30" s="192" t="s">
        <v>3370</v>
      </c>
      <c r="B30" s="192">
        <v>1</v>
      </c>
      <c r="C30" s="193">
        <v>42638</v>
      </c>
      <c r="D30" s="194" t="s">
        <v>343</v>
      </c>
      <c r="E30" s="192" t="s">
        <v>3630</v>
      </c>
      <c r="F30" t="s">
        <v>177</v>
      </c>
      <c r="G30" s="192" t="s">
        <v>3</v>
      </c>
      <c r="H30" s="192" t="s">
        <v>4</v>
      </c>
      <c r="I30" s="192">
        <v>3.5</v>
      </c>
      <c r="J30" s="217" t="s">
        <v>18</v>
      </c>
      <c r="K30" s="195">
        <v>573</v>
      </c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>
        <v>29</v>
      </c>
      <c r="Z30" s="192" t="s">
        <v>3</v>
      </c>
      <c r="AA30" s="192" t="s">
        <v>4</v>
      </c>
      <c r="AB30" s="192">
        <v>3.5</v>
      </c>
      <c r="AC30" s="194"/>
      <c r="AD30" s="194"/>
      <c r="AE30" s="196">
        <v>4</v>
      </c>
      <c r="AF30" s="196">
        <v>0.5</v>
      </c>
      <c r="AG30" s="195"/>
    </row>
    <row r="31" spans="1:33" ht="14.4" x14ac:dyDescent="0.3">
      <c r="A31" s="192" t="s">
        <v>3370</v>
      </c>
      <c r="B31" s="192">
        <v>1</v>
      </c>
      <c r="C31" s="193">
        <v>42636</v>
      </c>
      <c r="D31" s="194" t="s">
        <v>413</v>
      </c>
      <c r="E31" s="192"/>
      <c r="G31" s="192" t="s">
        <v>12</v>
      </c>
      <c r="H31" s="192" t="s">
        <v>4</v>
      </c>
      <c r="I31" s="192">
        <v>3.5</v>
      </c>
      <c r="K31" s="195">
        <v>747</v>
      </c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>
        <v>17</v>
      </c>
      <c r="Z31" s="192" t="s">
        <v>12</v>
      </c>
      <c r="AA31" s="192" t="s">
        <v>4</v>
      </c>
      <c r="AB31" s="192">
        <v>3.5</v>
      </c>
      <c r="AC31" s="194"/>
      <c r="AD31" s="197"/>
      <c r="AE31" s="196">
        <v>8</v>
      </c>
      <c r="AF31" s="196">
        <v>6</v>
      </c>
      <c r="AG31" s="195"/>
    </row>
    <row r="32" spans="1:33" ht="14.4" x14ac:dyDescent="0.3">
      <c r="A32" s="192" t="s">
        <v>3370</v>
      </c>
      <c r="B32" s="192">
        <v>1</v>
      </c>
      <c r="C32" s="193">
        <v>42640</v>
      </c>
      <c r="D32" s="194" t="s">
        <v>412</v>
      </c>
      <c r="E32" s="192"/>
      <c r="G32" s="192" t="s">
        <v>12</v>
      </c>
      <c r="H32" s="192" t="s">
        <v>4</v>
      </c>
      <c r="I32" s="192">
        <v>2.5</v>
      </c>
      <c r="K32" s="195">
        <v>667</v>
      </c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>
        <v>32</v>
      </c>
      <c r="Z32" s="192" t="s">
        <v>12</v>
      </c>
      <c r="AA32" s="192" t="s">
        <v>4</v>
      </c>
      <c r="AB32" s="192">
        <v>2.5</v>
      </c>
      <c r="AC32" s="194"/>
      <c r="AD32" s="194"/>
      <c r="AE32" s="196">
        <v>5</v>
      </c>
      <c r="AF32" s="196">
        <v>2</v>
      </c>
      <c r="AG32" s="195"/>
    </row>
    <row r="33" spans="1:33" ht="14.4" x14ac:dyDescent="0.3">
      <c r="A33" s="192" t="s">
        <v>3370</v>
      </c>
      <c r="B33" s="192">
        <v>1</v>
      </c>
      <c r="C33" s="193">
        <v>42640</v>
      </c>
      <c r="D33" s="194" t="s">
        <v>411</v>
      </c>
      <c r="E33" s="214"/>
      <c r="G33" s="192" t="s">
        <v>12</v>
      </c>
      <c r="H33" s="192" t="s">
        <v>4</v>
      </c>
      <c r="I33" s="192">
        <v>5.5</v>
      </c>
      <c r="K33" s="195">
        <v>758</v>
      </c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>
        <v>31</v>
      </c>
      <c r="Z33" s="192" t="s">
        <v>12</v>
      </c>
      <c r="AA33" s="192" t="s">
        <v>4</v>
      </c>
      <c r="AB33" s="192">
        <v>5.5</v>
      </c>
      <c r="AC33" s="194"/>
      <c r="AD33" s="194"/>
      <c r="AE33" s="196">
        <v>5</v>
      </c>
      <c r="AF33" s="196">
        <v>2</v>
      </c>
      <c r="AG33" s="195"/>
    </row>
    <row r="34" spans="1:33" ht="14.4" x14ac:dyDescent="0.3">
      <c r="A34" s="192" t="s">
        <v>3370</v>
      </c>
      <c r="B34" s="192">
        <v>1</v>
      </c>
      <c r="C34" s="193">
        <v>42641</v>
      </c>
      <c r="D34" s="194" t="s">
        <v>410</v>
      </c>
      <c r="E34" s="192"/>
      <c r="G34" s="192" t="s">
        <v>12</v>
      </c>
      <c r="H34" s="192" t="s">
        <v>4</v>
      </c>
      <c r="I34" s="192">
        <v>6.5</v>
      </c>
      <c r="K34" s="195">
        <v>800</v>
      </c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>
        <v>34</v>
      </c>
      <c r="Z34" s="192" t="s">
        <v>12</v>
      </c>
      <c r="AA34" s="192" t="s">
        <v>4</v>
      </c>
      <c r="AB34" s="192">
        <v>6.5</v>
      </c>
      <c r="AC34" s="194"/>
      <c r="AD34" s="194"/>
      <c r="AE34" s="196">
        <v>8</v>
      </c>
      <c r="AF34" s="196">
        <v>3</v>
      </c>
      <c r="AG34" s="195"/>
    </row>
    <row r="35" spans="1:33" ht="14.4" x14ac:dyDescent="0.3">
      <c r="A35" s="192" t="s">
        <v>3370</v>
      </c>
      <c r="B35" s="192">
        <v>1</v>
      </c>
      <c r="C35" s="193">
        <v>42641</v>
      </c>
      <c r="D35" s="194" t="s">
        <v>342</v>
      </c>
      <c r="E35" s="192"/>
      <c r="G35" s="192" t="s">
        <v>3</v>
      </c>
      <c r="H35" s="192" t="s">
        <v>4</v>
      </c>
      <c r="I35" s="192">
        <v>2.5</v>
      </c>
      <c r="K35" s="195">
        <v>576</v>
      </c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>
        <v>35</v>
      </c>
      <c r="Z35" s="192" t="s">
        <v>3</v>
      </c>
      <c r="AA35" s="192" t="s">
        <v>4</v>
      </c>
      <c r="AB35" s="192">
        <v>2.5</v>
      </c>
      <c r="AC35" s="194"/>
      <c r="AD35" s="194"/>
      <c r="AE35" s="196">
        <v>4</v>
      </c>
      <c r="AF35" s="196">
        <v>2.5</v>
      </c>
      <c r="AG35" s="195"/>
    </row>
    <row r="36" spans="1:33" ht="14.4" x14ac:dyDescent="0.3">
      <c r="A36" s="192" t="s">
        <v>3370</v>
      </c>
      <c r="B36" s="192">
        <v>1</v>
      </c>
      <c r="C36" s="193">
        <v>42641</v>
      </c>
      <c r="D36" s="194" t="s">
        <v>361</v>
      </c>
      <c r="E36" s="192"/>
      <c r="G36" s="192" t="s">
        <v>3</v>
      </c>
      <c r="H36" s="192" t="s">
        <v>11</v>
      </c>
      <c r="I36" s="192">
        <v>0.5</v>
      </c>
      <c r="K36" s="195">
        <v>212</v>
      </c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>
        <v>36</v>
      </c>
      <c r="Z36" s="192" t="s">
        <v>3</v>
      </c>
      <c r="AA36" s="192" t="s">
        <v>11</v>
      </c>
      <c r="AB36" s="192">
        <v>0.5</v>
      </c>
      <c r="AC36" s="194"/>
      <c r="AD36" s="194"/>
      <c r="AE36" s="196"/>
      <c r="AF36" s="196"/>
      <c r="AG36" s="195">
        <v>190</v>
      </c>
    </row>
    <row r="37" spans="1:33" ht="14.4" x14ac:dyDescent="0.3">
      <c r="A37" s="192" t="s">
        <v>3370</v>
      </c>
      <c r="B37" s="192">
        <v>1</v>
      </c>
      <c r="C37" s="193">
        <v>42640</v>
      </c>
      <c r="D37" s="194" t="s">
        <v>341</v>
      </c>
      <c r="E37" s="192"/>
      <c r="G37" s="192" t="s">
        <v>3</v>
      </c>
      <c r="H37" s="192" t="s">
        <v>4</v>
      </c>
      <c r="I37" s="192">
        <v>4.5</v>
      </c>
      <c r="K37" s="195">
        <v>600</v>
      </c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>
        <v>33</v>
      </c>
      <c r="Z37" s="192" t="s">
        <v>3</v>
      </c>
      <c r="AA37" s="192" t="s">
        <v>4</v>
      </c>
      <c r="AB37" s="192">
        <v>4.5</v>
      </c>
      <c r="AC37" s="194"/>
      <c r="AD37" s="194"/>
      <c r="AE37" s="196">
        <v>4</v>
      </c>
      <c r="AF37" s="196">
        <v>0.5</v>
      </c>
      <c r="AG37" s="195"/>
    </row>
    <row r="38" spans="1:33" ht="14.4" x14ac:dyDescent="0.3">
      <c r="A38" s="192" t="s">
        <v>3370</v>
      </c>
      <c r="B38" s="192">
        <v>1</v>
      </c>
      <c r="C38" s="193">
        <v>42642</v>
      </c>
      <c r="D38" s="194" t="s">
        <v>340</v>
      </c>
      <c r="E38" s="192"/>
      <c r="G38" s="192" t="s">
        <v>3</v>
      </c>
      <c r="H38" s="192" t="s">
        <v>4</v>
      </c>
      <c r="I38" s="192">
        <v>12.5</v>
      </c>
      <c r="K38" s="195">
        <v>582</v>
      </c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>
        <v>37</v>
      </c>
      <c r="Z38" s="192" t="s">
        <v>3</v>
      </c>
      <c r="AA38" s="192" t="s">
        <v>4</v>
      </c>
      <c r="AB38" s="192">
        <v>12.5</v>
      </c>
      <c r="AC38" s="194"/>
      <c r="AD38" s="194"/>
      <c r="AE38" s="196">
        <v>6</v>
      </c>
      <c r="AF38" s="196">
        <v>4</v>
      </c>
      <c r="AG38" s="195"/>
    </row>
    <row r="39" spans="1:33" ht="14.4" x14ac:dyDescent="0.3">
      <c r="A39" s="192" t="s">
        <v>3370</v>
      </c>
      <c r="B39" s="192">
        <v>1</v>
      </c>
      <c r="C39" s="193">
        <v>42642</v>
      </c>
      <c r="D39" s="194" t="s">
        <v>409</v>
      </c>
      <c r="E39" s="192"/>
      <c r="G39" s="192" t="s">
        <v>3</v>
      </c>
      <c r="H39" s="192" t="s">
        <v>4</v>
      </c>
      <c r="I39" s="192">
        <v>2.5</v>
      </c>
      <c r="K39" s="195">
        <v>508</v>
      </c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>
        <v>38</v>
      </c>
      <c r="Z39" s="192" t="s">
        <v>3</v>
      </c>
      <c r="AA39" s="192" t="s">
        <v>4</v>
      </c>
      <c r="AB39" s="192">
        <v>2.5</v>
      </c>
      <c r="AC39" s="194"/>
      <c r="AD39" s="194"/>
      <c r="AE39" s="196">
        <v>4</v>
      </c>
      <c r="AF39" s="196">
        <v>0</v>
      </c>
      <c r="AG39" s="195"/>
    </row>
    <row r="40" spans="1:33" ht="14.4" x14ac:dyDescent="0.3">
      <c r="A40" s="192" t="s">
        <v>3370</v>
      </c>
      <c r="B40" s="192">
        <v>1</v>
      </c>
      <c r="C40" s="193">
        <v>42642</v>
      </c>
      <c r="D40" s="194" t="s">
        <v>408</v>
      </c>
      <c r="E40" s="192"/>
      <c r="G40" s="192" t="s">
        <v>12</v>
      </c>
      <c r="H40" s="192" t="s">
        <v>4</v>
      </c>
      <c r="I40" s="192">
        <v>5.5</v>
      </c>
      <c r="K40" s="195">
        <v>812</v>
      </c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>
        <v>39</v>
      </c>
      <c r="Z40" s="192" t="s">
        <v>12</v>
      </c>
      <c r="AA40" s="192" t="s">
        <v>4</v>
      </c>
      <c r="AB40" s="192">
        <v>5.5</v>
      </c>
      <c r="AC40" s="194"/>
      <c r="AD40" s="194"/>
      <c r="AE40" s="196">
        <v>5</v>
      </c>
      <c r="AF40" s="196">
        <v>4</v>
      </c>
      <c r="AG40" s="195"/>
    </row>
    <row r="41" spans="1:33" ht="14.4" x14ac:dyDescent="0.3">
      <c r="A41" s="192" t="s">
        <v>3370</v>
      </c>
      <c r="B41" s="192">
        <v>1</v>
      </c>
      <c r="C41" s="193">
        <v>42643</v>
      </c>
      <c r="D41" s="194" t="s">
        <v>407</v>
      </c>
      <c r="E41" s="192"/>
      <c r="G41" s="192" t="s">
        <v>12</v>
      </c>
      <c r="H41" s="192" t="s">
        <v>4</v>
      </c>
      <c r="I41" s="192">
        <v>2.5</v>
      </c>
      <c r="K41" s="195">
        <v>564</v>
      </c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>
        <v>40</v>
      </c>
      <c r="Z41" s="192" t="s">
        <v>12</v>
      </c>
      <c r="AA41" s="192" t="s">
        <v>4</v>
      </c>
      <c r="AB41" s="192">
        <v>2.5</v>
      </c>
      <c r="AC41" s="194"/>
      <c r="AD41" s="194"/>
      <c r="AE41" s="196">
        <v>4</v>
      </c>
      <c r="AF41" s="196">
        <v>2</v>
      </c>
      <c r="AG41" s="195"/>
    </row>
    <row r="42" spans="1:33" ht="14.4" x14ac:dyDescent="0.3">
      <c r="A42" s="192" t="s">
        <v>3370</v>
      </c>
      <c r="B42" s="192">
        <v>1</v>
      </c>
      <c r="C42" s="193">
        <v>42643</v>
      </c>
      <c r="D42" s="194" t="s">
        <v>339</v>
      </c>
      <c r="E42" s="192"/>
      <c r="G42" s="192" t="s">
        <v>3</v>
      </c>
      <c r="H42" s="192" t="s">
        <v>4</v>
      </c>
      <c r="I42" s="192">
        <v>2.5</v>
      </c>
      <c r="K42" s="195">
        <v>460</v>
      </c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>
        <v>41</v>
      </c>
      <c r="Z42" s="192" t="s">
        <v>3</v>
      </c>
      <c r="AA42" s="192" t="s">
        <v>4</v>
      </c>
      <c r="AB42" s="192">
        <v>2.5</v>
      </c>
      <c r="AC42" s="194"/>
      <c r="AD42" s="194"/>
      <c r="AE42" s="196">
        <v>5</v>
      </c>
      <c r="AF42" s="196">
        <v>0</v>
      </c>
      <c r="AG42" s="195"/>
    </row>
    <row r="43" spans="1:33" ht="14.4" x14ac:dyDescent="0.3">
      <c r="A43" s="192" t="s">
        <v>3370</v>
      </c>
      <c r="B43" s="192">
        <v>1</v>
      </c>
      <c r="C43" s="193">
        <v>42643</v>
      </c>
      <c r="D43" s="194" t="s">
        <v>406</v>
      </c>
      <c r="E43" s="192"/>
      <c r="G43" s="192" t="s">
        <v>12</v>
      </c>
      <c r="H43" s="192" t="s">
        <v>4</v>
      </c>
      <c r="I43" s="192">
        <v>2.5</v>
      </c>
      <c r="K43" s="195">
        <v>522</v>
      </c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>
        <v>42</v>
      </c>
      <c r="Z43" s="192" t="s">
        <v>12</v>
      </c>
      <c r="AA43" s="192" t="s">
        <v>4</v>
      </c>
      <c r="AB43" s="192">
        <v>2.5</v>
      </c>
      <c r="AC43" s="194"/>
      <c r="AD43" s="194"/>
      <c r="AE43" s="196">
        <v>3</v>
      </c>
      <c r="AF43" s="196">
        <v>2</v>
      </c>
      <c r="AG43" s="195"/>
    </row>
    <row r="44" spans="1:33" ht="14.4" x14ac:dyDescent="0.3">
      <c r="A44" s="192" t="s">
        <v>3370</v>
      </c>
      <c r="B44" s="192">
        <v>1</v>
      </c>
      <c r="C44" s="193">
        <v>42645</v>
      </c>
      <c r="D44" s="194" t="s">
        <v>405</v>
      </c>
      <c r="E44" s="192"/>
      <c r="G44" s="192" t="s">
        <v>12</v>
      </c>
      <c r="H44" s="192" t="s">
        <v>4</v>
      </c>
      <c r="I44" s="192">
        <v>5.5</v>
      </c>
      <c r="K44" s="195">
        <v>820</v>
      </c>
      <c r="L44" s="192" t="s">
        <v>458</v>
      </c>
      <c r="M44" s="192">
        <v>0</v>
      </c>
      <c r="N44" s="192">
        <v>0</v>
      </c>
      <c r="O44" s="192">
        <v>0</v>
      </c>
      <c r="P44" s="192">
        <v>0</v>
      </c>
      <c r="Q44" s="192">
        <v>0</v>
      </c>
      <c r="R44" s="192">
        <v>0</v>
      </c>
      <c r="S44" s="192">
        <v>0</v>
      </c>
      <c r="T44" s="192">
        <v>0</v>
      </c>
      <c r="U44" s="192">
        <v>1</v>
      </c>
      <c r="V44" s="192">
        <v>0</v>
      </c>
      <c r="W44" s="192">
        <v>0</v>
      </c>
      <c r="X44" s="192">
        <v>1</v>
      </c>
      <c r="Y44" s="192">
        <v>45</v>
      </c>
      <c r="Z44" s="192" t="s">
        <v>12</v>
      </c>
      <c r="AA44" s="192" t="s">
        <v>4</v>
      </c>
      <c r="AB44" s="192">
        <v>5.5</v>
      </c>
      <c r="AC44" s="194"/>
      <c r="AD44" s="194"/>
      <c r="AE44" s="196">
        <v>1.5</v>
      </c>
      <c r="AF44" s="196">
        <v>0</v>
      </c>
      <c r="AG44" s="195"/>
    </row>
    <row r="45" spans="1:33" ht="14.4" x14ac:dyDescent="0.3">
      <c r="A45" s="192" t="s">
        <v>3370</v>
      </c>
      <c r="B45" s="192">
        <v>1</v>
      </c>
      <c r="C45" s="193">
        <v>42645</v>
      </c>
      <c r="D45" s="194" t="s">
        <v>404</v>
      </c>
      <c r="E45" s="192"/>
      <c r="G45" s="192" t="s">
        <v>12</v>
      </c>
      <c r="H45" s="192" t="s">
        <v>4</v>
      </c>
      <c r="I45" s="192">
        <v>2.5</v>
      </c>
      <c r="K45" s="195">
        <v>544</v>
      </c>
      <c r="L45" s="192" t="s">
        <v>458</v>
      </c>
      <c r="M45" s="192" t="s">
        <v>18</v>
      </c>
      <c r="N45" s="192" t="s">
        <v>18</v>
      </c>
      <c r="O45" s="192" t="s">
        <v>18</v>
      </c>
      <c r="P45" s="192" t="s">
        <v>18</v>
      </c>
      <c r="Q45" s="192" t="s">
        <v>18</v>
      </c>
      <c r="R45" s="192" t="s">
        <v>18</v>
      </c>
      <c r="S45" s="192" t="s">
        <v>18</v>
      </c>
      <c r="T45" s="192" t="s">
        <v>18</v>
      </c>
      <c r="U45" s="192" t="s">
        <v>18</v>
      </c>
      <c r="V45" s="192" t="s">
        <v>18</v>
      </c>
      <c r="W45" s="192" t="s">
        <v>18</v>
      </c>
      <c r="X45" s="192" t="s">
        <v>18</v>
      </c>
      <c r="Y45" s="192">
        <v>43</v>
      </c>
      <c r="Z45" s="192" t="s">
        <v>12</v>
      </c>
      <c r="AA45" s="192" t="s">
        <v>4</v>
      </c>
      <c r="AB45" s="192">
        <v>2.5</v>
      </c>
      <c r="AC45" s="194"/>
      <c r="AD45" s="194"/>
      <c r="AE45" s="196"/>
      <c r="AF45" s="196"/>
      <c r="AG45" s="195"/>
    </row>
    <row r="46" spans="1:33" ht="14.4" x14ac:dyDescent="0.3">
      <c r="A46" s="192" t="s">
        <v>3370</v>
      </c>
      <c r="B46" s="192">
        <v>1</v>
      </c>
      <c r="C46" s="193">
        <v>42645</v>
      </c>
      <c r="D46" s="194" t="s">
        <v>403</v>
      </c>
      <c r="E46" s="192"/>
      <c r="G46" s="192" t="s">
        <v>12</v>
      </c>
      <c r="H46" s="192" t="s">
        <v>4</v>
      </c>
      <c r="I46" s="192">
        <v>2.5</v>
      </c>
      <c r="K46" s="195">
        <v>587</v>
      </c>
      <c r="L46" s="192" t="s">
        <v>458</v>
      </c>
      <c r="M46" s="192">
        <v>1</v>
      </c>
      <c r="N46" s="192">
        <v>1</v>
      </c>
      <c r="O46" s="192">
        <v>0</v>
      </c>
      <c r="P46" s="192">
        <v>1</v>
      </c>
      <c r="Q46" s="192">
        <v>0</v>
      </c>
      <c r="R46" s="192">
        <v>0</v>
      </c>
      <c r="S46" s="192">
        <v>0</v>
      </c>
      <c r="T46" s="192">
        <v>0</v>
      </c>
      <c r="U46" s="192">
        <v>1</v>
      </c>
      <c r="V46" s="192">
        <v>1</v>
      </c>
      <c r="W46" s="192">
        <v>1</v>
      </c>
      <c r="X46" s="192">
        <v>0</v>
      </c>
      <c r="Y46" s="192">
        <v>44</v>
      </c>
      <c r="Z46" s="192" t="s">
        <v>12</v>
      </c>
      <c r="AA46" s="192" t="s">
        <v>4</v>
      </c>
      <c r="AB46" s="192">
        <v>2.5</v>
      </c>
      <c r="AC46" s="194"/>
      <c r="AD46" s="194"/>
      <c r="AE46" s="196">
        <v>3.5</v>
      </c>
      <c r="AF46" s="196">
        <v>0.5</v>
      </c>
      <c r="AG46" s="195"/>
    </row>
    <row r="47" spans="1:33" ht="14.4" x14ac:dyDescent="0.3">
      <c r="A47" s="192" t="s">
        <v>3370</v>
      </c>
      <c r="B47" s="192">
        <v>1</v>
      </c>
      <c r="C47" s="193">
        <v>42645</v>
      </c>
      <c r="D47" s="194" t="s">
        <v>402</v>
      </c>
      <c r="E47" s="192"/>
      <c r="G47" s="192" t="s">
        <v>12</v>
      </c>
      <c r="H47" s="192" t="s">
        <v>4</v>
      </c>
      <c r="I47" s="192">
        <v>2.5</v>
      </c>
      <c r="K47" s="195">
        <v>659</v>
      </c>
      <c r="L47" s="192" t="s">
        <v>458</v>
      </c>
      <c r="M47" s="192">
        <v>0</v>
      </c>
      <c r="N47" s="192">
        <v>0</v>
      </c>
      <c r="O47" s="192">
        <v>1</v>
      </c>
      <c r="P47" s="192">
        <v>1</v>
      </c>
      <c r="Q47" s="192">
        <v>0</v>
      </c>
      <c r="R47" s="192">
        <v>0</v>
      </c>
      <c r="S47" s="192">
        <v>0</v>
      </c>
      <c r="T47" s="192">
        <v>0</v>
      </c>
      <c r="U47" s="192">
        <v>0</v>
      </c>
      <c r="V47" s="192">
        <v>1</v>
      </c>
      <c r="W47" s="192">
        <v>0</v>
      </c>
      <c r="X47" s="192">
        <v>1</v>
      </c>
      <c r="Y47" s="192">
        <v>47</v>
      </c>
      <c r="Z47" s="192" t="s">
        <v>12</v>
      </c>
      <c r="AA47" s="192" t="s">
        <v>4</v>
      </c>
      <c r="AB47" s="192">
        <v>2.5</v>
      </c>
      <c r="AC47" s="194"/>
      <c r="AD47" s="194"/>
      <c r="AE47" s="196">
        <v>2.5</v>
      </c>
      <c r="AF47" s="196">
        <v>0.5</v>
      </c>
      <c r="AG47" s="195"/>
    </row>
    <row r="48" spans="1:33" ht="14.4" x14ac:dyDescent="0.3">
      <c r="A48" s="192" t="s">
        <v>3370</v>
      </c>
      <c r="B48" s="192">
        <v>1</v>
      </c>
      <c r="C48" s="193">
        <v>42645</v>
      </c>
      <c r="D48" s="194" t="s">
        <v>401</v>
      </c>
      <c r="E48" s="192"/>
      <c r="G48" s="192" t="s">
        <v>12</v>
      </c>
      <c r="H48" s="192" t="s">
        <v>4</v>
      </c>
      <c r="I48" s="192">
        <v>3.5</v>
      </c>
      <c r="K48" s="195">
        <v>614</v>
      </c>
      <c r="L48" s="192" t="s">
        <v>458</v>
      </c>
      <c r="M48" s="192">
        <v>2</v>
      </c>
      <c r="N48" s="192">
        <v>3</v>
      </c>
      <c r="O48" s="192">
        <v>0</v>
      </c>
      <c r="P48" s="192">
        <v>0</v>
      </c>
      <c r="Q48" s="192">
        <v>1</v>
      </c>
      <c r="R48" s="192">
        <v>1</v>
      </c>
      <c r="S48" s="192">
        <v>0</v>
      </c>
      <c r="T48" s="192">
        <v>1</v>
      </c>
      <c r="U48" s="192">
        <v>1</v>
      </c>
      <c r="V48" s="192">
        <v>2</v>
      </c>
      <c r="W48" s="192">
        <v>1</v>
      </c>
      <c r="X48" s="192">
        <v>2</v>
      </c>
      <c r="Y48" s="192">
        <v>46</v>
      </c>
      <c r="Z48" s="192" t="s">
        <v>12</v>
      </c>
      <c r="AA48" s="192" t="s">
        <v>4</v>
      </c>
      <c r="AB48" s="192">
        <v>3.5</v>
      </c>
      <c r="AC48" s="194"/>
      <c r="AD48" s="194"/>
      <c r="AE48" s="196">
        <v>4</v>
      </c>
      <c r="AF48" s="196">
        <v>1</v>
      </c>
      <c r="AG48" s="195"/>
    </row>
    <row r="49" spans="1:33" ht="14.4" x14ac:dyDescent="0.3">
      <c r="A49" s="192" t="s">
        <v>3370</v>
      </c>
      <c r="B49" s="192">
        <v>1</v>
      </c>
      <c r="C49" s="193">
        <v>42647</v>
      </c>
      <c r="D49" s="194" t="s">
        <v>400</v>
      </c>
      <c r="E49" s="192"/>
      <c r="G49" s="192" t="s">
        <v>12</v>
      </c>
      <c r="H49" s="192" t="s">
        <v>4</v>
      </c>
      <c r="I49" s="192">
        <v>2.5</v>
      </c>
      <c r="K49" s="195">
        <v>605</v>
      </c>
      <c r="L49" s="192" t="s">
        <v>458</v>
      </c>
      <c r="M49" s="192">
        <v>0</v>
      </c>
      <c r="N49" s="192">
        <v>0</v>
      </c>
      <c r="O49" s="192">
        <v>0</v>
      </c>
      <c r="P49" s="192">
        <v>1</v>
      </c>
      <c r="Q49" s="192">
        <v>1</v>
      </c>
      <c r="R49" s="192">
        <v>0</v>
      </c>
      <c r="S49" s="192">
        <v>2</v>
      </c>
      <c r="T49" s="192">
        <v>0</v>
      </c>
      <c r="U49" s="192">
        <v>1</v>
      </c>
      <c r="V49" s="192">
        <v>0</v>
      </c>
      <c r="W49" s="192">
        <v>1</v>
      </c>
      <c r="X49" s="192">
        <v>1</v>
      </c>
      <c r="Y49" s="192">
        <v>51</v>
      </c>
      <c r="Z49" s="192" t="s">
        <v>12</v>
      </c>
      <c r="AA49" s="192" t="s">
        <v>4</v>
      </c>
      <c r="AB49" s="192">
        <v>2.5</v>
      </c>
      <c r="AC49" s="194"/>
      <c r="AD49" s="194"/>
      <c r="AE49" s="196">
        <v>3.5</v>
      </c>
      <c r="AF49" s="196">
        <v>0.5</v>
      </c>
      <c r="AG49" s="195"/>
    </row>
    <row r="50" spans="1:33" ht="14.4" x14ac:dyDescent="0.3">
      <c r="A50" s="192" t="s">
        <v>3370</v>
      </c>
      <c r="B50" s="192">
        <v>1</v>
      </c>
      <c r="C50" s="193">
        <v>42647</v>
      </c>
      <c r="D50" s="194" t="s">
        <v>399</v>
      </c>
      <c r="E50" s="192"/>
      <c r="G50" s="192" t="s">
        <v>12</v>
      </c>
      <c r="H50" s="192" t="s">
        <v>4</v>
      </c>
      <c r="I50" s="192">
        <v>3.5</v>
      </c>
      <c r="K50" s="195">
        <v>646</v>
      </c>
      <c r="L50" s="192" t="s">
        <v>458</v>
      </c>
      <c r="M50" s="192">
        <v>1</v>
      </c>
      <c r="N50" s="192">
        <v>0</v>
      </c>
      <c r="O50" s="192">
        <v>0</v>
      </c>
      <c r="P50" s="192">
        <v>0</v>
      </c>
      <c r="Q50" s="192">
        <v>1</v>
      </c>
      <c r="R50" s="192">
        <v>0</v>
      </c>
      <c r="S50" s="192">
        <v>0</v>
      </c>
      <c r="T50" s="192">
        <v>0</v>
      </c>
      <c r="U50" s="192">
        <v>0</v>
      </c>
      <c r="V50" s="192">
        <v>0</v>
      </c>
      <c r="W50" s="192">
        <v>0</v>
      </c>
      <c r="X50" s="192">
        <v>0</v>
      </c>
      <c r="Y50" s="192">
        <v>55</v>
      </c>
      <c r="Z50" s="192" t="s">
        <v>12</v>
      </c>
      <c r="AA50" s="192" t="s">
        <v>4</v>
      </c>
      <c r="AB50" s="192">
        <v>3.5</v>
      </c>
      <c r="AC50" s="194"/>
      <c r="AD50" s="194"/>
      <c r="AE50" s="196">
        <v>2</v>
      </c>
      <c r="AF50" s="196">
        <v>0.2</v>
      </c>
      <c r="AG50" s="195"/>
    </row>
    <row r="51" spans="1:33" ht="14.4" x14ac:dyDescent="0.3">
      <c r="A51" s="192" t="s">
        <v>3370</v>
      </c>
      <c r="B51" s="192">
        <v>1</v>
      </c>
      <c r="C51" s="193">
        <v>42647</v>
      </c>
      <c r="D51" s="194" t="s">
        <v>398</v>
      </c>
      <c r="E51" s="192"/>
      <c r="G51" s="192" t="s">
        <v>12</v>
      </c>
      <c r="H51" s="192" t="s">
        <v>4</v>
      </c>
      <c r="I51" s="192">
        <v>3.5</v>
      </c>
      <c r="K51" s="195">
        <v>642</v>
      </c>
      <c r="L51" s="192" t="s">
        <v>458</v>
      </c>
      <c r="M51" s="192">
        <v>1</v>
      </c>
      <c r="N51" s="192">
        <v>6</v>
      </c>
      <c r="O51" s="192">
        <v>3</v>
      </c>
      <c r="P51" s="192">
        <v>2</v>
      </c>
      <c r="Q51" s="192">
        <v>0</v>
      </c>
      <c r="R51" s="192">
        <v>0</v>
      </c>
      <c r="S51" s="192">
        <v>2</v>
      </c>
      <c r="T51" s="192">
        <v>0</v>
      </c>
      <c r="U51" s="192">
        <v>0</v>
      </c>
      <c r="V51" s="192">
        <v>0</v>
      </c>
      <c r="W51" s="192">
        <v>0</v>
      </c>
      <c r="X51" s="192">
        <v>0</v>
      </c>
      <c r="Y51" s="192">
        <v>50</v>
      </c>
      <c r="Z51" s="192" t="s">
        <v>12</v>
      </c>
      <c r="AA51" s="192" t="s">
        <v>4</v>
      </c>
      <c r="AB51" s="192">
        <v>3.5</v>
      </c>
      <c r="AC51" s="194"/>
      <c r="AD51" s="197"/>
      <c r="AE51" s="196">
        <v>2</v>
      </c>
      <c r="AF51" s="196">
        <v>0</v>
      </c>
      <c r="AG51" s="195"/>
    </row>
    <row r="52" spans="1:33" ht="14.4" x14ac:dyDescent="0.3">
      <c r="A52" s="192" t="s">
        <v>3370</v>
      </c>
      <c r="B52" s="192">
        <v>1</v>
      </c>
      <c r="C52" s="193">
        <v>42646</v>
      </c>
      <c r="D52" s="197" t="s">
        <v>397</v>
      </c>
      <c r="E52" s="194"/>
      <c r="G52" s="198" t="s">
        <v>12</v>
      </c>
      <c r="H52" s="198" t="s">
        <v>4</v>
      </c>
      <c r="I52" s="192">
        <v>2.5</v>
      </c>
      <c r="K52" s="195">
        <v>642</v>
      </c>
      <c r="L52" s="192" t="s">
        <v>458</v>
      </c>
      <c r="M52" s="192">
        <v>1</v>
      </c>
      <c r="N52" s="192">
        <v>0</v>
      </c>
      <c r="O52" s="192">
        <v>0</v>
      </c>
      <c r="P52" s="192">
        <v>1</v>
      </c>
      <c r="Q52" s="192">
        <v>0</v>
      </c>
      <c r="R52" s="192">
        <v>0</v>
      </c>
      <c r="S52" s="192">
        <v>0</v>
      </c>
      <c r="T52" s="192">
        <v>0</v>
      </c>
      <c r="U52" s="192">
        <v>3</v>
      </c>
      <c r="V52" s="192">
        <v>0</v>
      </c>
      <c r="W52" s="192">
        <v>2</v>
      </c>
      <c r="X52" s="192">
        <v>0</v>
      </c>
      <c r="Y52" s="192">
        <v>49</v>
      </c>
      <c r="Z52" s="198" t="s">
        <v>12</v>
      </c>
      <c r="AA52" s="198" t="s">
        <v>4</v>
      </c>
      <c r="AB52" s="192">
        <v>2.5</v>
      </c>
      <c r="AC52" s="194"/>
      <c r="AD52" s="194"/>
      <c r="AE52" s="196">
        <v>2</v>
      </c>
      <c r="AF52" s="196">
        <v>0.2</v>
      </c>
      <c r="AG52" s="195"/>
    </row>
    <row r="53" spans="1:33" ht="14.4" x14ac:dyDescent="0.3">
      <c r="A53" s="192" t="s">
        <v>3370</v>
      </c>
      <c r="B53" s="192">
        <v>1</v>
      </c>
      <c r="C53" s="193">
        <v>42646</v>
      </c>
      <c r="D53" s="194" t="s">
        <v>396</v>
      </c>
      <c r="E53" s="192"/>
      <c r="G53" s="192" t="s">
        <v>12</v>
      </c>
      <c r="H53" s="192" t="s">
        <v>4</v>
      </c>
      <c r="I53" s="192">
        <v>2.5</v>
      </c>
      <c r="K53" s="195">
        <v>508</v>
      </c>
      <c r="L53" s="192" t="s">
        <v>458</v>
      </c>
      <c r="M53" s="192">
        <v>3</v>
      </c>
      <c r="N53" s="192">
        <v>4</v>
      </c>
      <c r="O53" s="192">
        <v>3</v>
      </c>
      <c r="P53" s="192">
        <v>6</v>
      </c>
      <c r="Q53" s="192">
        <v>0</v>
      </c>
      <c r="R53" s="192">
        <v>0</v>
      </c>
      <c r="S53" s="192">
        <v>0</v>
      </c>
      <c r="T53" s="192">
        <v>0</v>
      </c>
      <c r="U53" s="192">
        <v>2</v>
      </c>
      <c r="V53" s="192">
        <v>3</v>
      </c>
      <c r="W53" s="192">
        <v>8</v>
      </c>
      <c r="X53" s="192">
        <v>3</v>
      </c>
      <c r="Y53" s="192">
        <v>48</v>
      </c>
      <c r="Z53" s="192" t="s">
        <v>12</v>
      </c>
      <c r="AA53" s="192" t="s">
        <v>4</v>
      </c>
      <c r="AB53" s="192">
        <v>2.5</v>
      </c>
      <c r="AC53" s="194"/>
      <c r="AD53" s="194"/>
      <c r="AE53" s="196">
        <v>2</v>
      </c>
      <c r="AF53" s="196">
        <v>0</v>
      </c>
      <c r="AG53" s="195"/>
    </row>
    <row r="54" spans="1:33" ht="14.4" x14ac:dyDescent="0.3">
      <c r="A54" s="192" t="s">
        <v>3370</v>
      </c>
      <c r="B54" s="192">
        <v>1</v>
      </c>
      <c r="C54" s="193">
        <v>42647</v>
      </c>
      <c r="D54" s="194" t="s">
        <v>338</v>
      </c>
      <c r="E54" s="192"/>
      <c r="G54" s="192" t="s">
        <v>3</v>
      </c>
      <c r="H54" s="192" t="s">
        <v>4</v>
      </c>
      <c r="I54" s="192">
        <v>9.5</v>
      </c>
      <c r="K54" s="195">
        <v>548</v>
      </c>
      <c r="L54" s="192" t="s">
        <v>458</v>
      </c>
      <c r="M54" s="192">
        <v>1</v>
      </c>
      <c r="N54" s="192">
        <v>0</v>
      </c>
      <c r="O54" s="192">
        <v>2</v>
      </c>
      <c r="P54" s="192">
        <v>0</v>
      </c>
      <c r="Q54" s="192">
        <v>0</v>
      </c>
      <c r="R54" s="192">
        <v>0</v>
      </c>
      <c r="S54" s="192">
        <v>0</v>
      </c>
      <c r="T54" s="192">
        <v>0</v>
      </c>
      <c r="U54" s="192">
        <v>0</v>
      </c>
      <c r="V54" s="192">
        <v>0</v>
      </c>
      <c r="W54" s="192">
        <v>1</v>
      </c>
      <c r="X54" s="192">
        <v>0</v>
      </c>
      <c r="Y54" s="192">
        <v>53</v>
      </c>
      <c r="Z54" s="192" t="s">
        <v>3</v>
      </c>
      <c r="AA54" s="192" t="s">
        <v>4</v>
      </c>
      <c r="AB54" s="192">
        <v>9.5</v>
      </c>
      <c r="AC54" s="194"/>
      <c r="AD54" s="194"/>
      <c r="AE54" s="196">
        <v>0.5</v>
      </c>
      <c r="AF54" s="196">
        <v>0</v>
      </c>
      <c r="AG54" s="195"/>
    </row>
    <row r="55" spans="1:33" ht="14.4" x14ac:dyDescent="0.3">
      <c r="A55" s="192" t="s">
        <v>3370</v>
      </c>
      <c r="B55" s="192">
        <v>1</v>
      </c>
      <c r="C55" s="193">
        <v>42647</v>
      </c>
      <c r="D55" s="194" t="s">
        <v>337</v>
      </c>
      <c r="E55" s="192"/>
      <c r="G55" s="192" t="s">
        <v>3</v>
      </c>
      <c r="H55" s="192" t="s">
        <v>4</v>
      </c>
      <c r="I55" s="192">
        <v>2.5</v>
      </c>
      <c r="K55" s="195">
        <v>582</v>
      </c>
      <c r="L55" s="192" t="s">
        <v>458</v>
      </c>
      <c r="M55" s="192">
        <v>2</v>
      </c>
      <c r="N55" s="192">
        <v>0</v>
      </c>
      <c r="O55" s="192">
        <v>2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2">
        <v>1</v>
      </c>
      <c r="W55" s="192">
        <v>0</v>
      </c>
      <c r="X55" s="192">
        <v>0</v>
      </c>
      <c r="Y55" s="192">
        <v>52</v>
      </c>
      <c r="Z55" s="192" t="s">
        <v>3</v>
      </c>
      <c r="AA55" s="192" t="s">
        <v>4</v>
      </c>
      <c r="AB55" s="192">
        <v>2.5</v>
      </c>
      <c r="AC55" s="194"/>
      <c r="AD55" s="194"/>
      <c r="AE55" s="196">
        <v>5</v>
      </c>
      <c r="AF55" s="196">
        <v>0.1</v>
      </c>
      <c r="AG55" s="195"/>
    </row>
    <row r="56" spans="1:33" ht="14.4" x14ac:dyDescent="0.3">
      <c r="A56" s="192" t="s">
        <v>3370</v>
      </c>
      <c r="B56" s="192">
        <v>1</v>
      </c>
      <c r="C56" s="193">
        <v>42647</v>
      </c>
      <c r="D56" s="194" t="s">
        <v>395</v>
      </c>
      <c r="E56" s="192"/>
      <c r="G56" s="192" t="s">
        <v>12</v>
      </c>
      <c r="H56" s="192" t="s">
        <v>4</v>
      </c>
      <c r="I56" s="192">
        <v>3.5</v>
      </c>
      <c r="K56" s="200" t="s">
        <v>3122</v>
      </c>
      <c r="L56" s="192" t="s">
        <v>458</v>
      </c>
      <c r="M56" s="192">
        <v>0</v>
      </c>
      <c r="N56" s="192">
        <v>0</v>
      </c>
      <c r="O56" s="192">
        <v>0</v>
      </c>
      <c r="P56" s="192">
        <v>0</v>
      </c>
      <c r="Q56" s="192">
        <v>1</v>
      </c>
      <c r="R56" s="192">
        <v>0</v>
      </c>
      <c r="S56" s="192">
        <v>0</v>
      </c>
      <c r="T56" s="192">
        <v>0</v>
      </c>
      <c r="U56" s="192">
        <v>2</v>
      </c>
      <c r="V56" s="192">
        <v>5</v>
      </c>
      <c r="W56" s="192">
        <v>0</v>
      </c>
      <c r="X56" s="192">
        <v>1</v>
      </c>
      <c r="Y56" s="192">
        <v>54</v>
      </c>
      <c r="Z56" s="192" t="s">
        <v>12</v>
      </c>
      <c r="AA56" s="192" t="s">
        <v>4</v>
      </c>
      <c r="AB56" s="192">
        <v>3.5</v>
      </c>
      <c r="AC56" s="194"/>
      <c r="AD56" s="194"/>
      <c r="AE56" s="196">
        <v>3.5</v>
      </c>
      <c r="AF56" s="196">
        <v>1.5</v>
      </c>
      <c r="AG56" s="195"/>
    </row>
    <row r="57" spans="1:33" ht="14.4" x14ac:dyDescent="0.3">
      <c r="A57" s="192" t="s">
        <v>3370</v>
      </c>
      <c r="B57" s="192">
        <v>1</v>
      </c>
      <c r="C57" s="193">
        <v>42648</v>
      </c>
      <c r="D57" s="194" t="s">
        <v>394</v>
      </c>
      <c r="E57" s="192"/>
      <c r="G57" s="192" t="s">
        <v>12</v>
      </c>
      <c r="H57" s="192" t="s">
        <v>4</v>
      </c>
      <c r="I57" s="192">
        <v>3.5</v>
      </c>
      <c r="K57" s="200" t="s">
        <v>3122</v>
      </c>
      <c r="L57" s="192" t="s">
        <v>458</v>
      </c>
      <c r="M57" s="192" t="s">
        <v>18</v>
      </c>
      <c r="N57" s="192" t="s">
        <v>18</v>
      </c>
      <c r="O57" s="192" t="s">
        <v>18</v>
      </c>
      <c r="P57" s="192" t="s">
        <v>18</v>
      </c>
      <c r="Q57" s="192" t="s">
        <v>18</v>
      </c>
      <c r="R57" s="192" t="s">
        <v>18</v>
      </c>
      <c r="S57" s="192" t="s">
        <v>18</v>
      </c>
      <c r="T57" s="192" t="s">
        <v>18</v>
      </c>
      <c r="U57" s="192" t="s">
        <v>18</v>
      </c>
      <c r="V57" s="192" t="s">
        <v>18</v>
      </c>
      <c r="W57" s="192" t="s">
        <v>18</v>
      </c>
      <c r="X57" s="192" t="s">
        <v>18</v>
      </c>
      <c r="Y57" s="192">
        <v>57</v>
      </c>
      <c r="Z57" s="192" t="s">
        <v>12</v>
      </c>
      <c r="AA57" s="192" t="s">
        <v>4</v>
      </c>
      <c r="AB57" s="192">
        <v>3.5</v>
      </c>
      <c r="AC57" s="194"/>
      <c r="AD57" s="194"/>
      <c r="AE57" s="196"/>
      <c r="AF57" s="196"/>
      <c r="AG57" s="195"/>
    </row>
    <row r="58" spans="1:33" ht="14.4" x14ac:dyDescent="0.3">
      <c r="A58" s="192" t="s">
        <v>3370</v>
      </c>
      <c r="B58" s="192">
        <v>1</v>
      </c>
      <c r="C58" s="193">
        <v>42647</v>
      </c>
      <c r="D58" s="194" t="s">
        <v>336</v>
      </c>
      <c r="E58" s="192"/>
      <c r="G58" s="192" t="s">
        <v>3</v>
      </c>
      <c r="H58" s="192" t="s">
        <v>4</v>
      </c>
      <c r="I58" s="192">
        <v>4.5</v>
      </c>
      <c r="K58" s="195">
        <v>490</v>
      </c>
      <c r="L58" s="192" t="s">
        <v>458</v>
      </c>
      <c r="M58" s="192">
        <v>0</v>
      </c>
      <c r="N58" s="192">
        <v>0</v>
      </c>
      <c r="O58" s="192">
        <v>0</v>
      </c>
      <c r="P58" s="192">
        <v>0</v>
      </c>
      <c r="Q58" s="192" t="s">
        <v>18</v>
      </c>
      <c r="R58" s="192" t="s">
        <v>18</v>
      </c>
      <c r="S58" s="192" t="s">
        <v>18</v>
      </c>
      <c r="T58" s="192" t="s">
        <v>18</v>
      </c>
      <c r="U58" s="192">
        <v>0</v>
      </c>
      <c r="V58" s="192">
        <v>1</v>
      </c>
      <c r="W58" s="192">
        <v>0</v>
      </c>
      <c r="X58" s="192">
        <v>0</v>
      </c>
      <c r="Y58" s="192">
        <v>56</v>
      </c>
      <c r="Z58" s="192" t="s">
        <v>3</v>
      </c>
      <c r="AA58" s="192" t="s">
        <v>4</v>
      </c>
      <c r="AB58" s="192">
        <v>4.5</v>
      </c>
      <c r="AC58" s="194"/>
      <c r="AD58" s="194"/>
      <c r="AE58" s="196"/>
      <c r="AF58" s="196"/>
      <c r="AG58" s="195"/>
    </row>
    <row r="59" spans="1:33" ht="14.4" x14ac:dyDescent="0.3">
      <c r="A59" s="192" t="s">
        <v>3370</v>
      </c>
      <c r="B59" s="192">
        <v>1</v>
      </c>
      <c r="C59" s="193">
        <v>42648</v>
      </c>
      <c r="D59" s="194" t="s">
        <v>393</v>
      </c>
      <c r="E59" s="192"/>
      <c r="G59" s="192" t="s">
        <v>12</v>
      </c>
      <c r="H59" s="192" t="s">
        <v>4</v>
      </c>
      <c r="I59" s="192"/>
      <c r="K59" s="195">
        <v>764</v>
      </c>
      <c r="L59" s="192" t="s">
        <v>458</v>
      </c>
      <c r="M59" s="192">
        <v>0</v>
      </c>
      <c r="N59" s="192">
        <v>0</v>
      </c>
      <c r="O59" s="192">
        <v>0</v>
      </c>
      <c r="P59" s="192">
        <v>0</v>
      </c>
      <c r="Q59" s="192">
        <v>1</v>
      </c>
      <c r="R59" s="192">
        <v>3</v>
      </c>
      <c r="S59" s="192">
        <v>2</v>
      </c>
      <c r="T59" s="192">
        <v>0</v>
      </c>
      <c r="U59" s="192">
        <v>0</v>
      </c>
      <c r="V59" s="192">
        <v>0</v>
      </c>
      <c r="W59" s="192">
        <v>1</v>
      </c>
      <c r="X59" s="192">
        <v>0</v>
      </c>
      <c r="Y59" s="192">
        <v>59</v>
      </c>
      <c r="Z59" s="192" t="s">
        <v>12</v>
      </c>
      <c r="AA59" s="192" t="s">
        <v>4</v>
      </c>
      <c r="AB59" s="192"/>
      <c r="AC59" s="194"/>
      <c r="AD59" s="194"/>
      <c r="AE59" s="196">
        <v>1.5</v>
      </c>
      <c r="AF59" s="196">
        <v>0</v>
      </c>
      <c r="AG59" s="195"/>
    </row>
    <row r="60" spans="1:33" ht="14.4" x14ac:dyDescent="0.3">
      <c r="A60" s="192" t="s">
        <v>3370</v>
      </c>
      <c r="B60" s="192">
        <v>1</v>
      </c>
      <c r="C60" s="193">
        <v>42648</v>
      </c>
      <c r="D60" s="194" t="s">
        <v>392</v>
      </c>
      <c r="E60" s="192"/>
      <c r="G60" s="192" t="s">
        <v>12</v>
      </c>
      <c r="H60" s="192" t="s">
        <v>4</v>
      </c>
      <c r="I60" s="192">
        <v>4.5</v>
      </c>
      <c r="K60" s="195">
        <v>722</v>
      </c>
      <c r="L60" s="192" t="s">
        <v>458</v>
      </c>
      <c r="M60" s="192">
        <v>1</v>
      </c>
      <c r="N60" s="192">
        <v>1</v>
      </c>
      <c r="O60" s="192">
        <v>2</v>
      </c>
      <c r="P60" s="192">
        <v>2</v>
      </c>
      <c r="Q60" s="192">
        <v>3</v>
      </c>
      <c r="R60" s="192">
        <v>0</v>
      </c>
      <c r="S60" s="192">
        <v>0</v>
      </c>
      <c r="T60" s="192">
        <v>1</v>
      </c>
      <c r="U60" s="192">
        <v>1</v>
      </c>
      <c r="V60" s="192">
        <v>0</v>
      </c>
      <c r="W60" s="192">
        <v>1</v>
      </c>
      <c r="X60" s="192">
        <v>0</v>
      </c>
      <c r="Y60" s="192">
        <v>58</v>
      </c>
      <c r="Z60" s="192" t="s">
        <v>12</v>
      </c>
      <c r="AA60" s="192" t="s">
        <v>4</v>
      </c>
      <c r="AB60" s="192">
        <v>4.5</v>
      </c>
      <c r="AC60" s="194"/>
      <c r="AD60" s="194"/>
      <c r="AE60" s="196">
        <v>1</v>
      </c>
      <c r="AF60" s="196">
        <v>0</v>
      </c>
      <c r="AG60" s="195"/>
    </row>
    <row r="61" spans="1:33" ht="14.4" x14ac:dyDescent="0.3">
      <c r="A61" s="192" t="s">
        <v>3370</v>
      </c>
      <c r="B61" s="192">
        <v>1</v>
      </c>
      <c r="C61" s="193">
        <v>42650</v>
      </c>
      <c r="D61" s="194" t="s">
        <v>391</v>
      </c>
      <c r="E61" s="192"/>
      <c r="G61" s="192" t="s">
        <v>12</v>
      </c>
      <c r="H61" s="192" t="s">
        <v>4</v>
      </c>
      <c r="I61" s="192">
        <v>5.5</v>
      </c>
      <c r="K61" s="195">
        <v>752</v>
      </c>
      <c r="L61" s="192" t="s">
        <v>458</v>
      </c>
      <c r="M61" s="192">
        <v>0</v>
      </c>
      <c r="N61" s="192">
        <v>0</v>
      </c>
      <c r="O61" s="192">
        <v>0</v>
      </c>
      <c r="P61" s="192">
        <v>1</v>
      </c>
      <c r="Q61" s="192">
        <v>1</v>
      </c>
      <c r="R61" s="192">
        <v>0</v>
      </c>
      <c r="S61" s="192">
        <v>1</v>
      </c>
      <c r="T61" s="192">
        <v>0</v>
      </c>
      <c r="U61" s="192">
        <v>1</v>
      </c>
      <c r="V61" s="192">
        <v>0</v>
      </c>
      <c r="W61" s="192">
        <v>0</v>
      </c>
      <c r="X61" s="192">
        <v>1</v>
      </c>
      <c r="Y61" s="192">
        <v>60</v>
      </c>
      <c r="Z61" s="192" t="s">
        <v>12</v>
      </c>
      <c r="AA61" s="192" t="s">
        <v>4</v>
      </c>
      <c r="AB61" s="192">
        <v>5.5</v>
      </c>
      <c r="AC61" s="194"/>
      <c r="AD61" s="194"/>
      <c r="AE61" s="196">
        <v>1.5</v>
      </c>
      <c r="AF61" s="196">
        <v>0.5</v>
      </c>
      <c r="AG61" s="195"/>
    </row>
    <row r="62" spans="1:33" ht="14.4" x14ac:dyDescent="0.3">
      <c r="A62" s="192" t="s">
        <v>3370</v>
      </c>
      <c r="B62" s="192">
        <v>1</v>
      </c>
      <c r="C62" s="193">
        <v>42650</v>
      </c>
      <c r="D62" s="194" t="s">
        <v>390</v>
      </c>
      <c r="E62" s="192"/>
      <c r="G62" s="192" t="s">
        <v>12</v>
      </c>
      <c r="H62" s="192" t="s">
        <v>4</v>
      </c>
      <c r="I62" s="199" t="s">
        <v>3122</v>
      </c>
      <c r="K62" s="199" t="s">
        <v>3122</v>
      </c>
      <c r="L62" s="192" t="s">
        <v>458</v>
      </c>
      <c r="M62" s="192">
        <v>0</v>
      </c>
      <c r="N62" s="192">
        <v>1</v>
      </c>
      <c r="O62" s="192">
        <v>1</v>
      </c>
      <c r="P62" s="192">
        <v>4</v>
      </c>
      <c r="Q62" s="192">
        <v>0</v>
      </c>
      <c r="R62" s="192">
        <v>0</v>
      </c>
      <c r="S62" s="192">
        <v>0</v>
      </c>
      <c r="T62" s="192">
        <v>0</v>
      </c>
      <c r="U62" s="192">
        <v>0</v>
      </c>
      <c r="V62" s="192">
        <v>1</v>
      </c>
      <c r="W62" s="192">
        <v>1</v>
      </c>
      <c r="X62" s="192">
        <v>1</v>
      </c>
      <c r="Y62" s="192">
        <v>62</v>
      </c>
      <c r="Z62" s="192" t="s">
        <v>12</v>
      </c>
      <c r="AA62" s="192" t="s">
        <v>4</v>
      </c>
      <c r="AB62" s="199" t="s">
        <v>3122</v>
      </c>
      <c r="AC62" s="194"/>
      <c r="AD62" s="194"/>
      <c r="AE62" s="196">
        <v>2</v>
      </c>
      <c r="AF62" s="196">
        <v>0</v>
      </c>
      <c r="AG62" s="195"/>
    </row>
    <row r="63" spans="1:33" ht="14.4" x14ac:dyDescent="0.3">
      <c r="A63" s="192" t="s">
        <v>3370</v>
      </c>
      <c r="B63" s="192">
        <v>1</v>
      </c>
      <c r="C63" s="193">
        <v>42650</v>
      </c>
      <c r="D63" s="194" t="s">
        <v>389</v>
      </c>
      <c r="E63" s="192"/>
      <c r="G63" s="192" t="s">
        <v>12</v>
      </c>
      <c r="H63" s="192" t="s">
        <v>4</v>
      </c>
      <c r="I63" s="192">
        <v>2.5</v>
      </c>
      <c r="K63" s="199" t="s">
        <v>3122</v>
      </c>
      <c r="L63" s="192" t="s">
        <v>458</v>
      </c>
      <c r="M63" s="192">
        <v>0</v>
      </c>
      <c r="N63" s="192">
        <v>0</v>
      </c>
      <c r="O63" s="192">
        <v>0</v>
      </c>
      <c r="P63" s="192">
        <v>0</v>
      </c>
      <c r="Q63" s="192">
        <v>0</v>
      </c>
      <c r="R63" s="192">
        <v>1</v>
      </c>
      <c r="S63" s="192">
        <v>1</v>
      </c>
      <c r="T63" s="192">
        <v>2</v>
      </c>
      <c r="U63" s="192">
        <v>0</v>
      </c>
      <c r="V63" s="192">
        <v>3</v>
      </c>
      <c r="W63" s="192">
        <v>2</v>
      </c>
      <c r="X63" s="192">
        <v>0</v>
      </c>
      <c r="Y63" s="192">
        <v>61</v>
      </c>
      <c r="Z63" s="192" t="s">
        <v>12</v>
      </c>
      <c r="AA63" s="192" t="s">
        <v>4</v>
      </c>
      <c r="AB63" s="192">
        <v>2.5</v>
      </c>
      <c r="AC63" s="194"/>
      <c r="AD63" s="194"/>
      <c r="AE63" s="196">
        <v>0.5</v>
      </c>
      <c r="AF63" s="196">
        <v>0</v>
      </c>
      <c r="AG63" s="195"/>
    </row>
    <row r="64" spans="1:33" ht="14.4" x14ac:dyDescent="0.3">
      <c r="A64" s="192" t="s">
        <v>3370</v>
      </c>
      <c r="B64" s="192">
        <v>1</v>
      </c>
      <c r="C64" s="193">
        <v>42651</v>
      </c>
      <c r="D64" s="197" t="s">
        <v>388</v>
      </c>
      <c r="E64" s="192"/>
      <c r="G64" s="192" t="s">
        <v>12</v>
      </c>
      <c r="H64" s="192" t="s">
        <v>4</v>
      </c>
      <c r="I64" s="192">
        <v>6.5</v>
      </c>
      <c r="K64" s="195">
        <v>800</v>
      </c>
      <c r="L64" s="192" t="s">
        <v>458</v>
      </c>
      <c r="M64" s="192">
        <v>0</v>
      </c>
      <c r="N64" s="192">
        <v>1</v>
      </c>
      <c r="O64" s="192">
        <v>1</v>
      </c>
      <c r="P64" s="192">
        <v>0</v>
      </c>
      <c r="Q64" s="192">
        <v>0</v>
      </c>
      <c r="R64" s="192">
        <v>1</v>
      </c>
      <c r="S64" s="192">
        <v>0</v>
      </c>
      <c r="T64" s="192">
        <v>0</v>
      </c>
      <c r="U64" s="192">
        <v>0</v>
      </c>
      <c r="V64" s="192">
        <v>1</v>
      </c>
      <c r="W64" s="192">
        <v>3</v>
      </c>
      <c r="X64" s="192">
        <v>5</v>
      </c>
      <c r="Y64" s="192">
        <v>63</v>
      </c>
      <c r="Z64" s="192" t="s">
        <v>12</v>
      </c>
      <c r="AA64" s="192" t="s">
        <v>4</v>
      </c>
      <c r="AB64" s="192">
        <v>6.5</v>
      </c>
      <c r="AC64" s="194"/>
      <c r="AD64" s="194"/>
      <c r="AE64" s="196">
        <v>0.5</v>
      </c>
      <c r="AF64" s="196">
        <v>0</v>
      </c>
      <c r="AG64" s="195"/>
    </row>
    <row r="65" spans="1:33" ht="14.4" x14ac:dyDescent="0.3">
      <c r="A65" s="192" t="s">
        <v>3370</v>
      </c>
      <c r="B65" s="192">
        <v>1</v>
      </c>
      <c r="C65" s="193">
        <v>42651</v>
      </c>
      <c r="D65" s="194" t="s">
        <v>335</v>
      </c>
      <c r="E65" s="192"/>
      <c r="G65" s="192" t="s">
        <v>3</v>
      </c>
      <c r="H65" s="192" t="s">
        <v>4</v>
      </c>
      <c r="I65" s="192">
        <v>1.5</v>
      </c>
      <c r="K65" s="195">
        <v>417</v>
      </c>
      <c r="L65" s="192" t="s">
        <v>458</v>
      </c>
      <c r="M65" s="192">
        <v>2</v>
      </c>
      <c r="N65" s="192">
        <v>0</v>
      </c>
      <c r="O65" s="192">
        <v>1</v>
      </c>
      <c r="P65" s="192">
        <v>3</v>
      </c>
      <c r="Q65" s="192">
        <v>0</v>
      </c>
      <c r="R65" s="192">
        <v>1</v>
      </c>
      <c r="S65" s="192">
        <v>1</v>
      </c>
      <c r="T65" s="192">
        <v>0</v>
      </c>
      <c r="U65" s="192">
        <v>1</v>
      </c>
      <c r="V65" s="192">
        <v>1</v>
      </c>
      <c r="W65" s="192">
        <v>1</v>
      </c>
      <c r="X65" s="192">
        <v>0</v>
      </c>
      <c r="Y65" s="192">
        <v>64</v>
      </c>
      <c r="Z65" s="192" t="s">
        <v>3</v>
      </c>
      <c r="AA65" s="192" t="s">
        <v>4</v>
      </c>
      <c r="AB65" s="192">
        <v>1.5</v>
      </c>
      <c r="AC65" s="194"/>
      <c r="AD65" s="197"/>
      <c r="AE65" s="196">
        <v>0.5</v>
      </c>
      <c r="AF65" s="196">
        <v>0</v>
      </c>
      <c r="AG65" s="195"/>
    </row>
    <row r="66" spans="1:33" ht="14.4" x14ac:dyDescent="0.3">
      <c r="A66" s="192" t="s">
        <v>3370</v>
      </c>
      <c r="B66" s="192">
        <v>1</v>
      </c>
      <c r="C66" s="193">
        <v>42651</v>
      </c>
      <c r="D66" s="194" t="s">
        <v>387</v>
      </c>
      <c r="E66" s="192"/>
      <c r="G66" s="192" t="s">
        <v>12</v>
      </c>
      <c r="H66" s="192" t="s">
        <v>4</v>
      </c>
      <c r="I66" s="192">
        <v>1.5</v>
      </c>
      <c r="K66" s="195">
        <v>490</v>
      </c>
      <c r="L66" s="192" t="s">
        <v>458</v>
      </c>
      <c r="M66" s="192">
        <v>7</v>
      </c>
      <c r="N66" s="192">
        <v>5</v>
      </c>
      <c r="O66" s="192">
        <v>2</v>
      </c>
      <c r="P66" s="192">
        <v>2</v>
      </c>
      <c r="Q66" s="192">
        <v>0</v>
      </c>
      <c r="R66" s="192">
        <v>0</v>
      </c>
      <c r="S66" s="192">
        <v>1</v>
      </c>
      <c r="T66" s="192">
        <v>0</v>
      </c>
      <c r="U66" s="192">
        <v>0</v>
      </c>
      <c r="V66" s="192">
        <v>1</v>
      </c>
      <c r="W66" s="192">
        <v>0</v>
      </c>
      <c r="X66" s="192">
        <v>0</v>
      </c>
      <c r="Y66" s="192">
        <v>65</v>
      </c>
      <c r="Z66" s="192" t="s">
        <v>12</v>
      </c>
      <c r="AA66" s="192" t="s">
        <v>4</v>
      </c>
      <c r="AB66" s="192">
        <v>1.5</v>
      </c>
      <c r="AC66" s="194"/>
      <c r="AD66" s="194"/>
      <c r="AE66" s="196">
        <v>0</v>
      </c>
      <c r="AF66" s="196">
        <v>0</v>
      </c>
      <c r="AG66" s="195"/>
    </row>
    <row r="67" spans="1:33" ht="14.4" x14ac:dyDescent="0.3">
      <c r="A67" s="192" t="s">
        <v>3370</v>
      </c>
      <c r="B67" s="192">
        <v>1</v>
      </c>
      <c r="C67" s="193">
        <v>42651</v>
      </c>
      <c r="D67" s="194" t="s">
        <v>386</v>
      </c>
      <c r="E67" s="192"/>
      <c r="G67" s="192" t="s">
        <v>12</v>
      </c>
      <c r="H67" s="192" t="s">
        <v>4</v>
      </c>
      <c r="I67" s="192">
        <v>3.5</v>
      </c>
      <c r="K67" s="195">
        <v>630</v>
      </c>
      <c r="L67" s="192" t="s">
        <v>458</v>
      </c>
      <c r="M67" s="192">
        <v>1</v>
      </c>
      <c r="N67" s="192">
        <v>1</v>
      </c>
      <c r="O67" s="192">
        <v>1</v>
      </c>
      <c r="P67" s="192">
        <v>1</v>
      </c>
      <c r="Q67" s="192">
        <v>2</v>
      </c>
      <c r="R67" s="192">
        <v>2</v>
      </c>
      <c r="S67" s="192">
        <v>1</v>
      </c>
      <c r="T67" s="192">
        <v>0</v>
      </c>
      <c r="U67" s="192">
        <v>7</v>
      </c>
      <c r="V67" s="192">
        <v>0</v>
      </c>
      <c r="W67" s="192">
        <v>0</v>
      </c>
      <c r="X67" s="192">
        <v>1</v>
      </c>
      <c r="Y67" s="192">
        <v>66</v>
      </c>
      <c r="Z67" s="192" t="s">
        <v>12</v>
      </c>
      <c r="AA67" s="192" t="s">
        <v>4</v>
      </c>
      <c r="AB67" s="192">
        <v>3.5</v>
      </c>
      <c r="AC67" s="194"/>
      <c r="AD67" s="194"/>
      <c r="AE67" s="196">
        <v>0.5</v>
      </c>
      <c r="AF67" s="196">
        <v>0</v>
      </c>
      <c r="AG67" s="195"/>
    </row>
    <row r="68" spans="1:33" ht="14.4" x14ac:dyDescent="0.3">
      <c r="A68" s="192" t="s">
        <v>3370</v>
      </c>
      <c r="B68" s="192">
        <v>1</v>
      </c>
      <c r="C68" s="193">
        <v>42652</v>
      </c>
      <c r="D68" s="194" t="s">
        <v>334</v>
      </c>
      <c r="E68" s="192"/>
      <c r="G68" s="192" t="s">
        <v>3</v>
      </c>
      <c r="H68" s="192" t="s">
        <v>4</v>
      </c>
      <c r="I68" s="192">
        <v>2.5</v>
      </c>
      <c r="K68" s="195">
        <v>580</v>
      </c>
      <c r="L68" s="192" t="s">
        <v>458</v>
      </c>
      <c r="M68" s="192">
        <v>3</v>
      </c>
      <c r="N68" s="192">
        <v>0</v>
      </c>
      <c r="O68" s="192">
        <v>0</v>
      </c>
      <c r="P68" s="192">
        <v>1</v>
      </c>
      <c r="Q68" s="192">
        <v>0</v>
      </c>
      <c r="R68" s="192">
        <v>0</v>
      </c>
      <c r="S68" s="192">
        <v>1</v>
      </c>
      <c r="T68" s="192">
        <v>0</v>
      </c>
      <c r="U68" s="192">
        <v>2</v>
      </c>
      <c r="V68" s="192">
        <v>2</v>
      </c>
      <c r="W68" s="192">
        <v>1</v>
      </c>
      <c r="X68" s="192">
        <v>0</v>
      </c>
      <c r="Y68" s="192">
        <v>67</v>
      </c>
      <c r="Z68" s="192" t="s">
        <v>3</v>
      </c>
      <c r="AA68" s="192" t="s">
        <v>4</v>
      </c>
      <c r="AB68" s="192">
        <v>2.5</v>
      </c>
      <c r="AC68" s="194"/>
      <c r="AD68" s="194"/>
      <c r="AE68" s="196">
        <v>4</v>
      </c>
      <c r="AF68" s="196">
        <v>0</v>
      </c>
      <c r="AG68" s="195"/>
    </row>
    <row r="69" spans="1:33" ht="14.4" x14ac:dyDescent="0.3">
      <c r="A69" s="192" t="s">
        <v>3370</v>
      </c>
      <c r="B69" s="192">
        <v>1</v>
      </c>
      <c r="C69" s="193">
        <v>42652</v>
      </c>
      <c r="D69" s="194" t="s">
        <v>385</v>
      </c>
      <c r="E69" s="192"/>
      <c r="G69" s="192" t="s">
        <v>12</v>
      </c>
      <c r="H69" s="192" t="s">
        <v>4</v>
      </c>
      <c r="I69" s="192">
        <v>2.5</v>
      </c>
      <c r="K69" s="195">
        <v>612</v>
      </c>
      <c r="L69" s="192" t="s">
        <v>458</v>
      </c>
      <c r="M69" s="192">
        <v>4</v>
      </c>
      <c r="N69" s="192">
        <v>6</v>
      </c>
      <c r="O69" s="192">
        <v>5</v>
      </c>
      <c r="P69" s="192">
        <v>3</v>
      </c>
      <c r="Q69" s="192">
        <v>1</v>
      </c>
      <c r="R69" s="192">
        <v>0</v>
      </c>
      <c r="S69" s="192">
        <v>0</v>
      </c>
      <c r="T69" s="192">
        <v>0</v>
      </c>
      <c r="U69" s="192">
        <v>6</v>
      </c>
      <c r="V69" s="192">
        <v>10</v>
      </c>
      <c r="W69" s="192">
        <v>6</v>
      </c>
      <c r="X69" s="192">
        <v>5</v>
      </c>
      <c r="Y69" s="192">
        <v>68</v>
      </c>
      <c r="Z69" s="192" t="s">
        <v>12</v>
      </c>
      <c r="AA69" s="192" t="s">
        <v>4</v>
      </c>
      <c r="AB69" s="192">
        <v>2.5</v>
      </c>
      <c r="AC69" s="194"/>
      <c r="AD69" s="194"/>
      <c r="AE69" s="196">
        <v>1.5</v>
      </c>
      <c r="AF69" s="196">
        <v>0</v>
      </c>
      <c r="AG69" s="195"/>
    </row>
    <row r="70" spans="1:33" ht="14.4" x14ac:dyDescent="0.3">
      <c r="A70" s="192" t="s">
        <v>3370</v>
      </c>
      <c r="B70" s="192">
        <v>1</v>
      </c>
      <c r="C70" s="193">
        <v>42653</v>
      </c>
      <c r="D70" s="194" t="s">
        <v>333</v>
      </c>
      <c r="E70" s="192"/>
      <c r="G70" s="192" t="s">
        <v>3</v>
      </c>
      <c r="H70" s="192" t="s">
        <v>4</v>
      </c>
      <c r="I70" s="192">
        <v>3.5</v>
      </c>
      <c r="K70" s="195">
        <v>505</v>
      </c>
      <c r="L70" s="192" t="s">
        <v>458</v>
      </c>
      <c r="M70" s="192">
        <v>1</v>
      </c>
      <c r="N70" s="192">
        <v>0</v>
      </c>
      <c r="O70" s="192">
        <v>0</v>
      </c>
      <c r="P70" s="192">
        <v>0</v>
      </c>
      <c r="Q70" s="192">
        <v>1</v>
      </c>
      <c r="R70" s="192">
        <v>0</v>
      </c>
      <c r="S70" s="192">
        <v>0</v>
      </c>
      <c r="T70" s="192">
        <v>0</v>
      </c>
      <c r="U70" s="192">
        <v>2</v>
      </c>
      <c r="V70" s="192">
        <v>0</v>
      </c>
      <c r="W70" s="192">
        <v>0</v>
      </c>
      <c r="X70" s="192">
        <v>3</v>
      </c>
      <c r="Y70" s="192">
        <v>69</v>
      </c>
      <c r="Z70" s="192" t="s">
        <v>3</v>
      </c>
      <c r="AA70" s="192" t="s">
        <v>4</v>
      </c>
      <c r="AB70" s="192">
        <v>3.5</v>
      </c>
      <c r="AC70" s="194"/>
      <c r="AD70" s="194"/>
      <c r="AE70" s="196">
        <v>2</v>
      </c>
      <c r="AF70" s="196">
        <v>0.5</v>
      </c>
      <c r="AG70" s="195"/>
    </row>
    <row r="71" spans="1:33" ht="14.4" x14ac:dyDescent="0.3">
      <c r="A71" s="192" t="s">
        <v>3370</v>
      </c>
      <c r="B71" s="192">
        <v>1</v>
      </c>
      <c r="C71" s="193">
        <v>42653</v>
      </c>
      <c r="D71" s="194" t="s">
        <v>384</v>
      </c>
      <c r="E71" s="192"/>
      <c r="G71" s="192" t="s">
        <v>12</v>
      </c>
      <c r="H71" s="192" t="s">
        <v>4</v>
      </c>
      <c r="I71" s="192">
        <v>7.5</v>
      </c>
      <c r="K71" s="195">
        <v>842</v>
      </c>
      <c r="L71" s="192" t="s">
        <v>458</v>
      </c>
      <c r="M71" s="192">
        <v>4</v>
      </c>
      <c r="N71" s="192">
        <v>0</v>
      </c>
      <c r="O71" s="192">
        <v>1</v>
      </c>
      <c r="P71" s="192">
        <v>1</v>
      </c>
      <c r="Q71" s="192">
        <v>0</v>
      </c>
      <c r="R71" s="192">
        <v>0</v>
      </c>
      <c r="S71" s="192">
        <v>0</v>
      </c>
      <c r="T71" s="192">
        <v>0</v>
      </c>
      <c r="U71" s="192">
        <v>2</v>
      </c>
      <c r="V71" s="192">
        <v>0</v>
      </c>
      <c r="W71" s="192">
        <v>1</v>
      </c>
      <c r="X71" s="192">
        <v>2</v>
      </c>
      <c r="Y71" s="192">
        <v>71</v>
      </c>
      <c r="Z71" s="192" t="s">
        <v>12</v>
      </c>
      <c r="AA71" s="192" t="s">
        <v>4</v>
      </c>
      <c r="AB71" s="192">
        <v>7.5</v>
      </c>
      <c r="AC71" s="194"/>
      <c r="AD71" s="194"/>
      <c r="AE71" s="196"/>
      <c r="AF71" s="196"/>
      <c r="AG71" s="195"/>
    </row>
    <row r="72" spans="1:33" ht="14.4" x14ac:dyDescent="0.3">
      <c r="A72" s="192" t="s">
        <v>3370</v>
      </c>
      <c r="B72" s="192">
        <v>1</v>
      </c>
      <c r="C72" s="193">
        <v>42653</v>
      </c>
      <c r="D72" s="194" t="s">
        <v>383</v>
      </c>
      <c r="E72" s="192"/>
      <c r="G72" s="192" t="s">
        <v>12</v>
      </c>
      <c r="H72" s="192" t="s">
        <v>4</v>
      </c>
      <c r="I72" s="192">
        <v>1.5</v>
      </c>
      <c r="K72" s="195">
        <v>470</v>
      </c>
      <c r="L72" s="192" t="s">
        <v>458</v>
      </c>
      <c r="M72" s="192">
        <v>1</v>
      </c>
      <c r="N72" s="192">
        <v>0</v>
      </c>
      <c r="O72" s="192">
        <v>0</v>
      </c>
      <c r="P72" s="192">
        <v>0</v>
      </c>
      <c r="Q72" s="192">
        <v>0</v>
      </c>
      <c r="R72" s="192">
        <v>0</v>
      </c>
      <c r="S72" s="192">
        <v>0</v>
      </c>
      <c r="T72" s="192">
        <v>0</v>
      </c>
      <c r="U72" s="192">
        <v>0</v>
      </c>
      <c r="V72" s="192">
        <v>0</v>
      </c>
      <c r="W72" s="192">
        <v>1</v>
      </c>
      <c r="X72" s="192">
        <v>0</v>
      </c>
      <c r="Y72" s="192">
        <v>73</v>
      </c>
      <c r="Z72" s="192" t="s">
        <v>12</v>
      </c>
      <c r="AA72" s="192" t="s">
        <v>4</v>
      </c>
      <c r="AB72" s="192">
        <v>1.5</v>
      </c>
      <c r="AC72" s="194"/>
      <c r="AD72" s="194"/>
      <c r="AE72" s="196">
        <v>0</v>
      </c>
      <c r="AF72" s="196">
        <v>0</v>
      </c>
      <c r="AG72" s="195"/>
    </row>
    <row r="73" spans="1:33" ht="14.4" x14ac:dyDescent="0.3">
      <c r="A73" s="192" t="s">
        <v>3370</v>
      </c>
      <c r="B73" s="192">
        <v>1</v>
      </c>
      <c r="C73" s="193">
        <v>42653</v>
      </c>
      <c r="D73" s="194" t="s">
        <v>382</v>
      </c>
      <c r="E73" s="192"/>
      <c r="G73" s="192" t="s">
        <v>12</v>
      </c>
      <c r="H73" s="192" t="s">
        <v>4</v>
      </c>
      <c r="I73" s="192">
        <v>3.5</v>
      </c>
      <c r="K73" s="195">
        <v>700</v>
      </c>
      <c r="L73" s="192" t="s">
        <v>458</v>
      </c>
      <c r="M73" s="192">
        <v>1</v>
      </c>
      <c r="N73" s="192">
        <v>1</v>
      </c>
      <c r="O73" s="192">
        <v>1</v>
      </c>
      <c r="P73" s="192">
        <v>1</v>
      </c>
      <c r="Q73" s="192">
        <v>6</v>
      </c>
      <c r="R73" s="192">
        <v>3</v>
      </c>
      <c r="S73" s="192">
        <v>1</v>
      </c>
      <c r="T73" s="192">
        <v>1</v>
      </c>
      <c r="U73" s="192">
        <v>0</v>
      </c>
      <c r="V73" s="192">
        <v>1</v>
      </c>
      <c r="W73" s="192">
        <v>0</v>
      </c>
      <c r="X73" s="192">
        <v>4</v>
      </c>
      <c r="Y73" s="192">
        <v>70</v>
      </c>
      <c r="Z73" s="192" t="s">
        <v>12</v>
      </c>
      <c r="AA73" s="192" t="s">
        <v>4</v>
      </c>
      <c r="AB73" s="192">
        <v>3.5</v>
      </c>
      <c r="AC73" s="194"/>
      <c r="AD73" s="194"/>
      <c r="AE73" s="196">
        <v>2</v>
      </c>
      <c r="AF73" s="196">
        <v>0.5</v>
      </c>
      <c r="AG73" s="195"/>
    </row>
    <row r="74" spans="1:33" ht="14.4" x14ac:dyDescent="0.3">
      <c r="A74" s="192" t="s">
        <v>3370</v>
      </c>
      <c r="B74" s="192">
        <v>1</v>
      </c>
      <c r="C74" s="193">
        <v>42653</v>
      </c>
      <c r="D74" s="194" t="s">
        <v>381</v>
      </c>
      <c r="E74" s="192"/>
      <c r="G74" s="192" t="s">
        <v>12</v>
      </c>
      <c r="H74" s="192" t="s">
        <v>4</v>
      </c>
      <c r="I74" s="192">
        <v>3.5</v>
      </c>
      <c r="K74" s="195">
        <v>690</v>
      </c>
      <c r="L74" s="192" t="s">
        <v>458</v>
      </c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>
        <v>74</v>
      </c>
      <c r="Z74" s="192" t="s">
        <v>12</v>
      </c>
      <c r="AA74" s="192" t="s">
        <v>4</v>
      </c>
      <c r="AB74" s="192">
        <v>3.5</v>
      </c>
      <c r="AC74" s="194"/>
      <c r="AD74" s="194"/>
      <c r="AE74" s="196"/>
      <c r="AF74" s="196"/>
      <c r="AG74" s="195"/>
    </row>
    <row r="75" spans="1:33" ht="14.4" x14ac:dyDescent="0.3">
      <c r="A75" s="192" t="s">
        <v>3370</v>
      </c>
      <c r="B75" s="192">
        <v>1</v>
      </c>
      <c r="C75" s="193">
        <v>42653</v>
      </c>
      <c r="D75" s="194" t="s">
        <v>380</v>
      </c>
      <c r="E75" s="192"/>
      <c r="G75" s="192" t="s">
        <v>12</v>
      </c>
      <c r="H75" s="192" t="s">
        <v>4</v>
      </c>
      <c r="I75" s="192">
        <v>4.5</v>
      </c>
      <c r="K75" s="195">
        <v>742</v>
      </c>
      <c r="L75" s="192" t="s">
        <v>458</v>
      </c>
      <c r="M75" s="192">
        <v>0</v>
      </c>
      <c r="N75" s="192">
        <v>0</v>
      </c>
      <c r="O75" s="192">
        <v>1</v>
      </c>
      <c r="P75" s="192">
        <v>0</v>
      </c>
      <c r="Q75" s="192">
        <v>1</v>
      </c>
      <c r="R75" s="192">
        <v>0</v>
      </c>
      <c r="S75" s="192">
        <v>0</v>
      </c>
      <c r="T75" s="192">
        <v>3</v>
      </c>
      <c r="U75" s="192">
        <v>4</v>
      </c>
      <c r="V75" s="192">
        <v>7</v>
      </c>
      <c r="W75" s="192">
        <v>4</v>
      </c>
      <c r="X75" s="192">
        <v>2</v>
      </c>
      <c r="Y75" s="192">
        <v>72</v>
      </c>
      <c r="Z75" s="192" t="s">
        <v>12</v>
      </c>
      <c r="AA75" s="192" t="s">
        <v>4</v>
      </c>
      <c r="AB75" s="192">
        <v>4.5</v>
      </c>
      <c r="AC75" s="194"/>
      <c r="AD75" s="194"/>
      <c r="AE75" s="196">
        <v>0.5</v>
      </c>
      <c r="AF75" s="196">
        <v>0</v>
      </c>
      <c r="AG75" s="195"/>
    </row>
    <row r="76" spans="1:33" ht="14.4" x14ac:dyDescent="0.3">
      <c r="A76" s="192" t="s">
        <v>3370</v>
      </c>
      <c r="B76" s="192">
        <v>1</v>
      </c>
      <c r="C76" s="193">
        <v>42653</v>
      </c>
      <c r="D76" s="194" t="s">
        <v>379</v>
      </c>
      <c r="E76" s="192"/>
      <c r="G76" s="192" t="s">
        <v>12</v>
      </c>
      <c r="H76" s="192" t="s">
        <v>4</v>
      </c>
      <c r="I76" s="192">
        <v>2.5</v>
      </c>
      <c r="K76" s="195">
        <v>543</v>
      </c>
      <c r="L76" s="192" t="s">
        <v>458</v>
      </c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>
        <v>75</v>
      </c>
      <c r="Z76" s="192" t="s">
        <v>12</v>
      </c>
      <c r="AA76" s="192" t="s">
        <v>4</v>
      </c>
      <c r="AB76" s="192">
        <v>2.5</v>
      </c>
      <c r="AC76" s="194"/>
      <c r="AD76" s="194"/>
      <c r="AE76" s="196"/>
      <c r="AF76" s="196"/>
      <c r="AG76" s="195"/>
    </row>
    <row r="77" spans="1:33" ht="14.4" x14ac:dyDescent="0.3">
      <c r="A77" s="192" t="s">
        <v>3370</v>
      </c>
      <c r="B77" s="192">
        <v>1</v>
      </c>
      <c r="C77" s="193">
        <v>42655</v>
      </c>
      <c r="D77" s="194" t="s">
        <v>332</v>
      </c>
      <c r="E77" s="192"/>
      <c r="G77" s="192" t="s">
        <v>3</v>
      </c>
      <c r="H77" s="192" t="s">
        <v>4</v>
      </c>
      <c r="I77" s="192">
        <v>5.5</v>
      </c>
      <c r="K77" s="195">
        <v>615</v>
      </c>
      <c r="L77" s="192" t="s">
        <v>458</v>
      </c>
      <c r="M77" s="192">
        <v>1</v>
      </c>
      <c r="N77" s="192">
        <v>0</v>
      </c>
      <c r="O77" s="192">
        <v>0</v>
      </c>
      <c r="P77" s="192">
        <v>0</v>
      </c>
      <c r="Q77" s="192">
        <v>1</v>
      </c>
      <c r="R77" s="192">
        <v>2</v>
      </c>
      <c r="S77" s="192">
        <v>1</v>
      </c>
      <c r="T77" s="192">
        <v>0</v>
      </c>
      <c r="U77" s="192">
        <v>0</v>
      </c>
      <c r="V77" s="192">
        <v>1</v>
      </c>
      <c r="W77" s="192">
        <v>1</v>
      </c>
      <c r="X77" s="192">
        <v>0</v>
      </c>
      <c r="Y77" s="192">
        <v>77</v>
      </c>
      <c r="Z77" s="192" t="s">
        <v>3</v>
      </c>
      <c r="AA77" s="192" t="s">
        <v>4</v>
      </c>
      <c r="AB77" s="192">
        <v>5.5</v>
      </c>
      <c r="AC77" s="194"/>
      <c r="AD77" s="194"/>
      <c r="AE77" s="196">
        <v>1.5</v>
      </c>
      <c r="AF77" s="196">
        <v>0</v>
      </c>
      <c r="AG77" s="201"/>
    </row>
    <row r="78" spans="1:33" ht="14.4" x14ac:dyDescent="0.3">
      <c r="A78" s="192" t="s">
        <v>3370</v>
      </c>
      <c r="B78" s="192">
        <v>1</v>
      </c>
      <c r="C78" s="193">
        <v>42655</v>
      </c>
      <c r="D78" s="194" t="s">
        <v>378</v>
      </c>
      <c r="E78" s="192"/>
      <c r="G78" s="192" t="s">
        <v>12</v>
      </c>
      <c r="H78" s="192" t="s">
        <v>4</v>
      </c>
      <c r="I78" s="192">
        <v>3.5</v>
      </c>
      <c r="K78" s="195">
        <v>613</v>
      </c>
      <c r="L78" s="192" t="s">
        <v>458</v>
      </c>
      <c r="M78" s="192">
        <v>0</v>
      </c>
      <c r="N78" s="192">
        <v>0</v>
      </c>
      <c r="O78" s="192">
        <v>0</v>
      </c>
      <c r="P78" s="192">
        <v>0</v>
      </c>
      <c r="Q78" s="192">
        <v>0</v>
      </c>
      <c r="R78" s="192">
        <v>0</v>
      </c>
      <c r="S78" s="192">
        <v>1</v>
      </c>
      <c r="T78" s="192">
        <v>0</v>
      </c>
      <c r="U78" s="192">
        <v>0</v>
      </c>
      <c r="V78" s="192">
        <v>1</v>
      </c>
      <c r="W78" s="192">
        <v>0</v>
      </c>
      <c r="X78" s="192">
        <v>0</v>
      </c>
      <c r="Y78" s="192">
        <v>79</v>
      </c>
      <c r="Z78" s="192" t="s">
        <v>12</v>
      </c>
      <c r="AA78" s="192" t="s">
        <v>4</v>
      </c>
      <c r="AB78" s="192">
        <v>3.5</v>
      </c>
      <c r="AC78" s="194"/>
      <c r="AD78" s="194"/>
      <c r="AE78" s="196">
        <v>0.5</v>
      </c>
      <c r="AF78" s="196">
        <v>0</v>
      </c>
      <c r="AG78" s="195"/>
    </row>
    <row r="79" spans="1:33" ht="14.4" x14ac:dyDescent="0.3">
      <c r="A79" s="192" t="s">
        <v>3370</v>
      </c>
      <c r="B79" s="192">
        <v>1</v>
      </c>
      <c r="C79" s="193">
        <v>42655</v>
      </c>
      <c r="D79" s="194" t="s">
        <v>377</v>
      </c>
      <c r="E79" s="192"/>
      <c r="G79" s="192" t="s">
        <v>12</v>
      </c>
      <c r="H79" s="192" t="s">
        <v>4</v>
      </c>
      <c r="I79" s="192">
        <v>4.5</v>
      </c>
      <c r="K79" s="195">
        <v>602</v>
      </c>
      <c r="L79" s="192" t="s">
        <v>458</v>
      </c>
      <c r="M79" s="192">
        <v>0</v>
      </c>
      <c r="N79" s="192">
        <v>0</v>
      </c>
      <c r="O79" s="192">
        <v>1</v>
      </c>
      <c r="P79" s="192">
        <v>0</v>
      </c>
      <c r="Q79" s="192">
        <v>1</v>
      </c>
      <c r="R79" s="192">
        <v>2</v>
      </c>
      <c r="S79" s="192">
        <v>1</v>
      </c>
      <c r="T79" s="192">
        <v>0</v>
      </c>
      <c r="U79" s="192">
        <v>0</v>
      </c>
      <c r="V79" s="192">
        <v>1</v>
      </c>
      <c r="W79" s="192">
        <v>1</v>
      </c>
      <c r="X79" s="192">
        <v>3</v>
      </c>
      <c r="Y79" s="192">
        <v>80</v>
      </c>
      <c r="Z79" s="192" t="s">
        <v>12</v>
      </c>
      <c r="AA79" s="192" t="s">
        <v>4</v>
      </c>
      <c r="AB79" s="192">
        <v>4.5</v>
      </c>
      <c r="AC79" s="194"/>
      <c r="AD79" s="194"/>
      <c r="AE79" s="196">
        <v>1</v>
      </c>
      <c r="AF79" s="196">
        <v>0</v>
      </c>
      <c r="AG79" s="195"/>
    </row>
    <row r="80" spans="1:33" ht="14.4" x14ac:dyDescent="0.3">
      <c r="A80" s="192" t="s">
        <v>3370</v>
      </c>
      <c r="B80" s="192">
        <v>1</v>
      </c>
      <c r="C80" s="193">
        <v>42655</v>
      </c>
      <c r="D80" s="194" t="s">
        <v>376</v>
      </c>
      <c r="E80" s="192"/>
      <c r="G80" s="192" t="s">
        <v>12</v>
      </c>
      <c r="H80" s="192" t="s">
        <v>4</v>
      </c>
      <c r="I80" s="192">
        <v>3.5</v>
      </c>
      <c r="K80" s="195">
        <v>644</v>
      </c>
      <c r="L80" s="192" t="s">
        <v>458</v>
      </c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>
        <v>81</v>
      </c>
      <c r="Z80" s="192" t="s">
        <v>12</v>
      </c>
      <c r="AA80" s="192" t="s">
        <v>4</v>
      </c>
      <c r="AB80" s="192">
        <v>3.5</v>
      </c>
      <c r="AC80" s="194"/>
      <c r="AD80" s="194"/>
      <c r="AE80" s="196"/>
      <c r="AF80" s="196"/>
      <c r="AG80" s="195"/>
    </row>
    <row r="81" spans="1:33" ht="14.4" x14ac:dyDescent="0.3">
      <c r="A81" s="192" t="s">
        <v>3370</v>
      </c>
      <c r="B81" s="192">
        <v>1</v>
      </c>
      <c r="C81" s="193">
        <v>42655</v>
      </c>
      <c r="D81" s="194" t="s">
        <v>331</v>
      </c>
      <c r="E81" s="192"/>
      <c r="G81" s="192" t="s">
        <v>3</v>
      </c>
      <c r="H81" s="192" t="s">
        <v>4</v>
      </c>
      <c r="I81" s="192">
        <v>7.5</v>
      </c>
      <c r="K81" s="195">
        <v>634</v>
      </c>
      <c r="L81" s="192" t="s">
        <v>458</v>
      </c>
      <c r="M81" s="192">
        <v>0</v>
      </c>
      <c r="N81" s="192">
        <v>0</v>
      </c>
      <c r="O81" s="192">
        <v>0</v>
      </c>
      <c r="P81" s="192">
        <v>0</v>
      </c>
      <c r="Q81" s="192">
        <v>0</v>
      </c>
      <c r="R81" s="192">
        <v>0</v>
      </c>
      <c r="S81" s="192">
        <v>0</v>
      </c>
      <c r="T81" s="192">
        <v>0</v>
      </c>
      <c r="U81" s="192">
        <v>1</v>
      </c>
      <c r="V81" s="192">
        <v>0</v>
      </c>
      <c r="W81" s="192">
        <v>0</v>
      </c>
      <c r="X81" s="192">
        <v>0</v>
      </c>
      <c r="Y81" s="192">
        <v>76</v>
      </c>
      <c r="Z81" s="192" t="s">
        <v>3</v>
      </c>
      <c r="AA81" s="192" t="s">
        <v>4</v>
      </c>
      <c r="AB81" s="192">
        <v>7.5</v>
      </c>
      <c r="AC81" s="194"/>
      <c r="AD81" s="194"/>
      <c r="AE81" s="196">
        <v>3</v>
      </c>
      <c r="AF81" s="196">
        <v>0</v>
      </c>
      <c r="AG81" s="195"/>
    </row>
    <row r="82" spans="1:33" ht="14.4" x14ac:dyDescent="0.3">
      <c r="A82" s="192" t="s">
        <v>3370</v>
      </c>
      <c r="B82" s="192">
        <v>1</v>
      </c>
      <c r="C82" s="193">
        <v>42655</v>
      </c>
      <c r="D82" s="194" t="s">
        <v>375</v>
      </c>
      <c r="E82" s="192"/>
      <c r="G82" s="192" t="s">
        <v>12</v>
      </c>
      <c r="H82" s="192" t="s">
        <v>4</v>
      </c>
      <c r="I82" s="192">
        <v>1.5</v>
      </c>
      <c r="K82" s="195">
        <v>512</v>
      </c>
      <c r="L82" s="192" t="s">
        <v>458</v>
      </c>
      <c r="M82" s="192">
        <v>0</v>
      </c>
      <c r="N82" s="192">
        <v>0</v>
      </c>
      <c r="O82" s="192">
        <v>1</v>
      </c>
      <c r="P82" s="192">
        <v>2</v>
      </c>
      <c r="Q82" s="192">
        <v>0</v>
      </c>
      <c r="R82" s="192">
        <v>1</v>
      </c>
      <c r="S82" s="192">
        <v>0</v>
      </c>
      <c r="T82" s="192">
        <v>0</v>
      </c>
      <c r="U82" s="192">
        <v>7</v>
      </c>
      <c r="V82" s="192">
        <v>6</v>
      </c>
      <c r="W82" s="192">
        <v>5</v>
      </c>
      <c r="X82" s="192">
        <v>1</v>
      </c>
      <c r="Y82" s="192">
        <v>78</v>
      </c>
      <c r="Z82" s="192" t="s">
        <v>12</v>
      </c>
      <c r="AA82" s="192" t="s">
        <v>4</v>
      </c>
      <c r="AB82" s="192">
        <v>1.5</v>
      </c>
      <c r="AC82" s="194"/>
      <c r="AD82" s="194"/>
      <c r="AE82" s="196">
        <v>1</v>
      </c>
      <c r="AF82" s="196">
        <v>0</v>
      </c>
      <c r="AG82" s="195"/>
    </row>
    <row r="83" spans="1:33" ht="14.4" x14ac:dyDescent="0.3">
      <c r="A83" s="192" t="s">
        <v>3370</v>
      </c>
      <c r="B83" s="192">
        <v>1</v>
      </c>
      <c r="C83" s="193">
        <v>42656</v>
      </c>
      <c r="D83" s="194" t="s">
        <v>330</v>
      </c>
      <c r="E83" s="192"/>
      <c r="G83" s="192" t="s">
        <v>3</v>
      </c>
      <c r="H83" s="192" t="s">
        <v>4</v>
      </c>
      <c r="I83" s="192">
        <v>10.5</v>
      </c>
      <c r="K83" s="195">
        <v>570</v>
      </c>
      <c r="L83" s="192" t="s">
        <v>458</v>
      </c>
      <c r="M83" s="192">
        <v>0</v>
      </c>
      <c r="N83" s="192">
        <v>0</v>
      </c>
      <c r="O83" s="192">
        <v>2</v>
      </c>
      <c r="P83" s="192">
        <v>0</v>
      </c>
      <c r="Q83" s="192">
        <v>0</v>
      </c>
      <c r="R83" s="192">
        <v>1</v>
      </c>
      <c r="S83" s="192">
        <v>0</v>
      </c>
      <c r="T83" s="192">
        <v>0</v>
      </c>
      <c r="U83" s="192">
        <v>0</v>
      </c>
      <c r="V83" s="192">
        <v>2</v>
      </c>
      <c r="W83" s="192">
        <v>1</v>
      </c>
      <c r="X83" s="192">
        <v>1</v>
      </c>
      <c r="Y83" s="192">
        <v>82</v>
      </c>
      <c r="Z83" s="192" t="s">
        <v>3</v>
      </c>
      <c r="AA83" s="192" t="s">
        <v>4</v>
      </c>
      <c r="AB83" s="192">
        <v>10.5</v>
      </c>
      <c r="AC83" s="194"/>
      <c r="AD83" s="194"/>
      <c r="AE83" s="196">
        <v>2</v>
      </c>
      <c r="AF83" s="196">
        <v>0.2</v>
      </c>
      <c r="AG83" s="195"/>
    </row>
    <row r="84" spans="1:33" ht="14.4" x14ac:dyDescent="0.3">
      <c r="A84" s="192" t="s">
        <v>3370</v>
      </c>
      <c r="B84" s="192">
        <v>1</v>
      </c>
      <c r="C84" s="193">
        <v>42656</v>
      </c>
      <c r="D84" s="194" t="s">
        <v>374</v>
      </c>
      <c r="E84" s="192"/>
      <c r="G84" s="192" t="s">
        <v>12</v>
      </c>
      <c r="H84" s="192" t="s">
        <v>4</v>
      </c>
      <c r="I84" s="192">
        <v>6.5</v>
      </c>
      <c r="K84" s="195">
        <v>814</v>
      </c>
      <c r="L84" s="192" t="s">
        <v>458</v>
      </c>
      <c r="M84" s="192">
        <v>1</v>
      </c>
      <c r="N84" s="192">
        <v>0</v>
      </c>
      <c r="O84" s="192">
        <v>1</v>
      </c>
      <c r="P84" s="192">
        <v>0</v>
      </c>
      <c r="Q84" s="192">
        <v>1</v>
      </c>
      <c r="R84" s="192">
        <v>0</v>
      </c>
      <c r="S84" s="192">
        <v>1</v>
      </c>
      <c r="T84" s="192">
        <v>0</v>
      </c>
      <c r="U84" s="192">
        <v>0</v>
      </c>
      <c r="V84" s="192">
        <v>0</v>
      </c>
      <c r="W84" s="192">
        <v>0</v>
      </c>
      <c r="X84" s="192">
        <v>0</v>
      </c>
      <c r="Y84" s="192">
        <v>83</v>
      </c>
      <c r="Z84" s="192" t="s">
        <v>12</v>
      </c>
      <c r="AA84" s="192" t="s">
        <v>4</v>
      </c>
      <c r="AB84" s="192">
        <v>6.5</v>
      </c>
      <c r="AC84" s="194"/>
      <c r="AD84" s="194"/>
      <c r="AE84" s="196">
        <v>0.5</v>
      </c>
      <c r="AF84" s="196">
        <v>0</v>
      </c>
      <c r="AG84" s="195"/>
    </row>
    <row r="85" spans="1:33" ht="14.4" x14ac:dyDescent="0.3">
      <c r="A85" s="192" t="s">
        <v>3370</v>
      </c>
      <c r="B85" s="192">
        <v>1</v>
      </c>
      <c r="C85" s="193">
        <v>42657</v>
      </c>
      <c r="D85" s="194" t="s">
        <v>373</v>
      </c>
      <c r="E85" s="192"/>
      <c r="G85" s="192" t="s">
        <v>12</v>
      </c>
      <c r="H85" s="192" t="s">
        <v>4</v>
      </c>
      <c r="I85" s="192">
        <v>7.5</v>
      </c>
      <c r="K85" s="195">
        <v>640</v>
      </c>
      <c r="L85" s="192" t="s">
        <v>458</v>
      </c>
      <c r="M85" s="192">
        <v>0</v>
      </c>
      <c r="N85" s="192">
        <v>0</v>
      </c>
      <c r="O85" s="192">
        <v>2</v>
      </c>
      <c r="P85" s="192">
        <v>4</v>
      </c>
      <c r="Q85" s="192" t="s">
        <v>18</v>
      </c>
      <c r="R85" s="192" t="s">
        <v>18</v>
      </c>
      <c r="S85" s="192" t="s">
        <v>18</v>
      </c>
      <c r="T85" s="192" t="s">
        <v>18</v>
      </c>
      <c r="U85" s="192">
        <v>1</v>
      </c>
      <c r="V85" s="192">
        <v>6</v>
      </c>
      <c r="W85" s="192">
        <v>7</v>
      </c>
      <c r="X85" s="192">
        <v>7</v>
      </c>
      <c r="Y85" s="192">
        <v>85</v>
      </c>
      <c r="Z85" s="192" t="s">
        <v>12</v>
      </c>
      <c r="AA85" s="192" t="s">
        <v>4</v>
      </c>
      <c r="AB85" s="192">
        <v>7.5</v>
      </c>
      <c r="AC85" s="194"/>
      <c r="AD85" s="194"/>
      <c r="AE85" s="196">
        <v>2</v>
      </c>
      <c r="AF85" s="196">
        <v>0</v>
      </c>
      <c r="AG85" s="195"/>
    </row>
    <row r="86" spans="1:33" ht="14.4" x14ac:dyDescent="0.3">
      <c r="A86" s="192" t="s">
        <v>3370</v>
      </c>
      <c r="B86" s="192">
        <v>1</v>
      </c>
      <c r="C86" s="193">
        <v>42657</v>
      </c>
      <c r="D86" s="194" t="s">
        <v>329</v>
      </c>
      <c r="E86" s="192"/>
      <c r="G86" s="192" t="s">
        <v>3</v>
      </c>
      <c r="H86" s="192" t="s">
        <v>4</v>
      </c>
      <c r="I86" s="192">
        <v>4.5</v>
      </c>
      <c r="K86" s="195">
        <v>700</v>
      </c>
      <c r="L86" s="192" t="s">
        <v>458</v>
      </c>
      <c r="M86" s="192">
        <v>1</v>
      </c>
      <c r="N86" s="192">
        <v>0</v>
      </c>
      <c r="O86" s="192">
        <v>4</v>
      </c>
      <c r="P86" s="192">
        <v>0</v>
      </c>
      <c r="Q86" s="192">
        <v>0</v>
      </c>
      <c r="R86" s="192">
        <v>0</v>
      </c>
      <c r="S86" s="192">
        <v>0</v>
      </c>
      <c r="T86" s="192">
        <v>1</v>
      </c>
      <c r="U86" s="192">
        <v>0</v>
      </c>
      <c r="V86" s="192">
        <v>0</v>
      </c>
      <c r="W86" s="192">
        <v>0</v>
      </c>
      <c r="X86" s="192">
        <v>2</v>
      </c>
      <c r="Y86" s="192">
        <v>87</v>
      </c>
      <c r="Z86" s="192" t="s">
        <v>3</v>
      </c>
      <c r="AA86" s="192" t="s">
        <v>4</v>
      </c>
      <c r="AB86" s="192">
        <v>4.5</v>
      </c>
      <c r="AC86" s="194"/>
      <c r="AD86" s="194"/>
      <c r="AE86" s="196">
        <v>2</v>
      </c>
      <c r="AF86" s="196">
        <v>0</v>
      </c>
      <c r="AG86" s="195"/>
    </row>
    <row r="87" spans="1:33" ht="14.4" x14ac:dyDescent="0.3">
      <c r="A87" s="192" t="s">
        <v>3370</v>
      </c>
      <c r="B87" s="192">
        <v>1</v>
      </c>
      <c r="C87" s="193">
        <v>42657</v>
      </c>
      <c r="D87" s="194" t="s">
        <v>372</v>
      </c>
      <c r="E87" s="192"/>
      <c r="G87" s="192" t="s">
        <v>12</v>
      </c>
      <c r="H87" s="192" t="s">
        <v>4</v>
      </c>
      <c r="I87" s="192">
        <v>2.5</v>
      </c>
      <c r="K87" s="195">
        <v>654</v>
      </c>
      <c r="L87" s="192" t="s">
        <v>458</v>
      </c>
      <c r="M87" s="192">
        <v>1</v>
      </c>
      <c r="N87" s="192">
        <v>4</v>
      </c>
      <c r="O87" s="192">
        <v>3</v>
      </c>
      <c r="P87" s="192">
        <v>3</v>
      </c>
      <c r="Q87" s="192">
        <v>1</v>
      </c>
      <c r="R87" s="192">
        <v>2</v>
      </c>
      <c r="S87" s="192">
        <v>0</v>
      </c>
      <c r="T87" s="192">
        <v>2</v>
      </c>
      <c r="U87" s="192">
        <v>1</v>
      </c>
      <c r="V87" s="192">
        <v>2</v>
      </c>
      <c r="W87" s="192">
        <v>2</v>
      </c>
      <c r="X87" s="192">
        <v>2</v>
      </c>
      <c r="Y87" s="192">
        <v>86</v>
      </c>
      <c r="Z87" s="192" t="s">
        <v>12</v>
      </c>
      <c r="AA87" s="192" t="s">
        <v>4</v>
      </c>
      <c r="AB87" s="192">
        <v>2.5</v>
      </c>
      <c r="AC87" s="194"/>
      <c r="AD87" s="194"/>
      <c r="AE87" s="196">
        <v>1.5</v>
      </c>
      <c r="AF87" s="196">
        <v>0.5</v>
      </c>
      <c r="AG87" s="195"/>
    </row>
    <row r="88" spans="1:33" ht="14.4" x14ac:dyDescent="0.3">
      <c r="A88" s="192" t="s">
        <v>3370</v>
      </c>
      <c r="B88" s="192">
        <v>1</v>
      </c>
      <c r="C88" s="193">
        <v>42657</v>
      </c>
      <c r="D88" s="194" t="s">
        <v>328</v>
      </c>
      <c r="E88" s="192"/>
      <c r="G88" s="192" t="s">
        <v>3</v>
      </c>
      <c r="H88" s="192" t="s">
        <v>4</v>
      </c>
      <c r="I88" s="192">
        <v>2.5</v>
      </c>
      <c r="K88" s="195">
        <v>634</v>
      </c>
      <c r="L88" s="192" t="s">
        <v>458</v>
      </c>
      <c r="M88" s="192">
        <v>0</v>
      </c>
      <c r="N88" s="192">
        <v>0</v>
      </c>
      <c r="O88" s="192">
        <v>0</v>
      </c>
      <c r="P88" s="192">
        <v>0</v>
      </c>
      <c r="Q88" s="192">
        <v>1</v>
      </c>
      <c r="R88" s="192">
        <v>0</v>
      </c>
      <c r="S88" s="192">
        <v>0</v>
      </c>
      <c r="T88" s="192">
        <v>0</v>
      </c>
      <c r="U88" s="192">
        <v>1</v>
      </c>
      <c r="V88" s="192">
        <v>0</v>
      </c>
      <c r="W88" s="192">
        <v>1</v>
      </c>
      <c r="X88" s="192">
        <v>0</v>
      </c>
      <c r="Y88" s="192">
        <v>88</v>
      </c>
      <c r="Z88" s="192" t="s">
        <v>3</v>
      </c>
      <c r="AA88" s="192" t="s">
        <v>4</v>
      </c>
      <c r="AB88" s="192">
        <v>2.5</v>
      </c>
      <c r="AC88" s="194"/>
      <c r="AD88" s="194"/>
      <c r="AE88" s="196">
        <v>3</v>
      </c>
      <c r="AF88" s="196">
        <v>0.5</v>
      </c>
      <c r="AG88" s="195"/>
    </row>
    <row r="89" spans="1:33" ht="14.4" x14ac:dyDescent="0.3">
      <c r="A89" s="192" t="s">
        <v>3370</v>
      </c>
      <c r="B89" s="192">
        <v>1</v>
      </c>
      <c r="C89" s="193">
        <v>42658</v>
      </c>
      <c r="D89" s="194" t="s">
        <v>371</v>
      </c>
      <c r="E89" s="192"/>
      <c r="G89" s="192" t="s">
        <v>12</v>
      </c>
      <c r="H89" s="192" t="s">
        <v>4</v>
      </c>
      <c r="I89" s="192">
        <v>4.5</v>
      </c>
      <c r="K89" s="195">
        <v>710</v>
      </c>
      <c r="L89" s="192" t="s">
        <v>458</v>
      </c>
      <c r="M89" s="192">
        <v>2</v>
      </c>
      <c r="N89" s="192">
        <v>2</v>
      </c>
      <c r="O89" s="192">
        <v>2</v>
      </c>
      <c r="P89" s="192">
        <v>2</v>
      </c>
      <c r="Q89" s="192">
        <v>2</v>
      </c>
      <c r="R89" s="192">
        <v>3</v>
      </c>
      <c r="S89" s="192">
        <v>4</v>
      </c>
      <c r="T89" s="192">
        <v>4</v>
      </c>
      <c r="U89" s="192">
        <v>4</v>
      </c>
      <c r="V89" s="192">
        <v>3</v>
      </c>
      <c r="W89" s="192">
        <v>5</v>
      </c>
      <c r="X89" s="192">
        <v>3</v>
      </c>
      <c r="Y89" s="192">
        <v>90</v>
      </c>
      <c r="Z89" s="192" t="s">
        <v>12</v>
      </c>
      <c r="AA89" s="192" t="s">
        <v>4</v>
      </c>
      <c r="AB89" s="192">
        <v>4.5</v>
      </c>
      <c r="AC89" s="194"/>
      <c r="AD89" s="194"/>
      <c r="AE89" s="196">
        <v>1</v>
      </c>
      <c r="AF89" s="196">
        <v>0</v>
      </c>
      <c r="AG89" s="195"/>
    </row>
    <row r="90" spans="1:33" ht="14.4" x14ac:dyDescent="0.3">
      <c r="A90" s="192" t="s">
        <v>3370</v>
      </c>
      <c r="B90" s="192">
        <v>1</v>
      </c>
      <c r="C90" s="193">
        <v>42658</v>
      </c>
      <c r="D90" s="194" t="s">
        <v>327</v>
      </c>
      <c r="E90" s="192"/>
      <c r="G90" s="192" t="s">
        <v>3</v>
      </c>
      <c r="H90" s="192" t="s">
        <v>4</v>
      </c>
      <c r="I90" s="192">
        <v>8.5</v>
      </c>
      <c r="K90" s="195">
        <v>665</v>
      </c>
      <c r="L90" s="192" t="s">
        <v>458</v>
      </c>
      <c r="M90" s="192">
        <v>1</v>
      </c>
      <c r="N90" s="192">
        <v>2</v>
      </c>
      <c r="O90" s="192">
        <v>3</v>
      </c>
      <c r="P90" s="192">
        <v>3</v>
      </c>
      <c r="Q90" s="192">
        <v>5</v>
      </c>
      <c r="R90" s="192">
        <v>3</v>
      </c>
      <c r="S90" s="192">
        <v>0</v>
      </c>
      <c r="T90" s="192">
        <v>2</v>
      </c>
      <c r="U90" s="192">
        <v>1</v>
      </c>
      <c r="V90" s="192">
        <v>2</v>
      </c>
      <c r="W90" s="192">
        <v>1</v>
      </c>
      <c r="X90" s="192">
        <v>2</v>
      </c>
      <c r="Y90" s="192">
        <v>89</v>
      </c>
      <c r="Z90" s="192" t="s">
        <v>3</v>
      </c>
      <c r="AA90" s="192" t="s">
        <v>4</v>
      </c>
      <c r="AB90" s="192">
        <v>8.5</v>
      </c>
      <c r="AC90" s="194"/>
      <c r="AD90" s="194"/>
      <c r="AE90" s="196">
        <v>4</v>
      </c>
      <c r="AF90" s="196">
        <v>0</v>
      </c>
      <c r="AG90" s="195"/>
    </row>
    <row r="91" spans="1:33" ht="14.4" x14ac:dyDescent="0.3">
      <c r="A91" s="192" t="s">
        <v>3370</v>
      </c>
      <c r="B91" s="192">
        <v>1</v>
      </c>
      <c r="C91" s="193">
        <v>42656</v>
      </c>
      <c r="D91" s="194" t="s">
        <v>326</v>
      </c>
      <c r="E91" s="192"/>
      <c r="G91" s="192" t="s">
        <v>3</v>
      </c>
      <c r="H91" s="192" t="s">
        <v>4</v>
      </c>
      <c r="I91" s="192">
        <v>7.5</v>
      </c>
      <c r="K91" s="195">
        <v>640</v>
      </c>
      <c r="L91" s="192" t="s">
        <v>458</v>
      </c>
      <c r="M91" s="192">
        <v>0</v>
      </c>
      <c r="N91" s="192">
        <v>0</v>
      </c>
      <c r="O91" s="192">
        <v>1</v>
      </c>
      <c r="P91" s="192">
        <v>0</v>
      </c>
      <c r="Q91" s="192">
        <v>0</v>
      </c>
      <c r="R91" s="192">
        <v>0</v>
      </c>
      <c r="S91" s="192">
        <v>0</v>
      </c>
      <c r="T91" s="192">
        <v>0</v>
      </c>
      <c r="U91" s="192">
        <v>0</v>
      </c>
      <c r="V91" s="192">
        <v>0</v>
      </c>
      <c r="W91" s="192">
        <v>0</v>
      </c>
      <c r="X91" s="192">
        <v>0</v>
      </c>
      <c r="Y91" s="192">
        <v>84</v>
      </c>
      <c r="Z91" s="192" t="s">
        <v>3</v>
      </c>
      <c r="AA91" s="192" t="s">
        <v>4</v>
      </c>
      <c r="AB91" s="192">
        <v>7.5</v>
      </c>
      <c r="AC91" s="194"/>
      <c r="AD91" s="194"/>
      <c r="AE91" s="196">
        <v>4</v>
      </c>
      <c r="AF91" s="196">
        <v>2</v>
      </c>
      <c r="AG91" s="195"/>
    </row>
    <row r="92" spans="1:33" ht="14.4" x14ac:dyDescent="0.3">
      <c r="A92" s="192" t="s">
        <v>3370</v>
      </c>
      <c r="B92" s="192">
        <v>1</v>
      </c>
      <c r="C92" s="193">
        <v>42661</v>
      </c>
      <c r="D92" s="194" t="s">
        <v>370</v>
      </c>
      <c r="E92" s="192"/>
      <c r="G92" s="192" t="s">
        <v>12</v>
      </c>
      <c r="H92" s="192" t="s">
        <v>4</v>
      </c>
      <c r="I92" s="192">
        <v>2.5</v>
      </c>
      <c r="K92" s="195">
        <v>630</v>
      </c>
      <c r="L92" s="192" t="s">
        <v>458</v>
      </c>
      <c r="M92" s="192">
        <v>3</v>
      </c>
      <c r="N92" s="192">
        <v>1</v>
      </c>
      <c r="O92" s="192">
        <v>5</v>
      </c>
      <c r="P92" s="192">
        <v>5</v>
      </c>
      <c r="Q92" s="192">
        <v>2</v>
      </c>
      <c r="R92" s="192">
        <v>7</v>
      </c>
      <c r="S92" s="192">
        <v>4</v>
      </c>
      <c r="T92" s="192">
        <v>5</v>
      </c>
      <c r="U92" s="192">
        <v>13</v>
      </c>
      <c r="V92" s="192">
        <v>12</v>
      </c>
      <c r="W92" s="192">
        <v>28</v>
      </c>
      <c r="X92" s="192">
        <v>15</v>
      </c>
      <c r="Y92" s="192">
        <v>91</v>
      </c>
      <c r="Z92" s="192" t="s">
        <v>12</v>
      </c>
      <c r="AA92" s="192" t="s">
        <v>4</v>
      </c>
      <c r="AB92" s="192">
        <v>2.5</v>
      </c>
      <c r="AC92" s="194"/>
      <c r="AD92" s="194"/>
      <c r="AE92" s="196">
        <v>0.5</v>
      </c>
      <c r="AF92" s="196">
        <v>0</v>
      </c>
      <c r="AG92" s="195"/>
    </row>
    <row r="93" spans="1:33" ht="14.4" x14ac:dyDescent="0.3">
      <c r="A93" s="192" t="s">
        <v>3370</v>
      </c>
      <c r="B93" s="192">
        <v>1</v>
      </c>
      <c r="C93" s="193">
        <v>42661</v>
      </c>
      <c r="D93" s="194" t="s">
        <v>369</v>
      </c>
      <c r="E93" s="192"/>
      <c r="G93" s="192" t="s">
        <v>12</v>
      </c>
      <c r="H93" s="192" t="s">
        <v>4</v>
      </c>
      <c r="I93" s="192">
        <v>4.5</v>
      </c>
      <c r="K93" s="195">
        <v>740</v>
      </c>
      <c r="L93" s="192" t="s">
        <v>458</v>
      </c>
      <c r="M93" s="192">
        <v>2</v>
      </c>
      <c r="N93" s="192">
        <v>3</v>
      </c>
      <c r="O93" s="192">
        <v>1</v>
      </c>
      <c r="P93" s="192">
        <v>0</v>
      </c>
      <c r="Q93" s="192">
        <v>0</v>
      </c>
      <c r="R93" s="192">
        <v>1</v>
      </c>
      <c r="S93" s="192">
        <v>2</v>
      </c>
      <c r="T93" s="192">
        <v>7</v>
      </c>
      <c r="U93" s="192">
        <v>7</v>
      </c>
      <c r="V93" s="192">
        <v>3</v>
      </c>
      <c r="W93" s="192">
        <v>1</v>
      </c>
      <c r="X93" s="192">
        <v>1</v>
      </c>
      <c r="Y93" s="192">
        <v>94</v>
      </c>
      <c r="Z93" s="192" t="s">
        <v>12</v>
      </c>
      <c r="AA93" s="192" t="s">
        <v>4</v>
      </c>
      <c r="AB93" s="192">
        <v>4.5</v>
      </c>
      <c r="AC93" s="194"/>
      <c r="AD93" s="194"/>
      <c r="AE93" s="196">
        <v>0</v>
      </c>
      <c r="AF93" s="196">
        <v>0</v>
      </c>
      <c r="AG93" s="195"/>
    </row>
    <row r="94" spans="1:33" ht="14.4" x14ac:dyDescent="0.3">
      <c r="A94" s="192" t="s">
        <v>3370</v>
      </c>
      <c r="B94" s="192">
        <v>1</v>
      </c>
      <c r="C94" s="193">
        <v>42661</v>
      </c>
      <c r="D94" s="194" t="s">
        <v>368</v>
      </c>
      <c r="E94" s="192"/>
      <c r="G94" s="192" t="s">
        <v>12</v>
      </c>
      <c r="H94" s="192" t="s">
        <v>4</v>
      </c>
      <c r="I94" s="192">
        <v>1.5</v>
      </c>
      <c r="K94" s="195">
        <v>496</v>
      </c>
      <c r="L94" s="192" t="s">
        <v>458</v>
      </c>
      <c r="M94" s="192">
        <v>0</v>
      </c>
      <c r="N94" s="192">
        <v>0</v>
      </c>
      <c r="O94" s="192">
        <v>2</v>
      </c>
      <c r="P94" s="192">
        <v>0</v>
      </c>
      <c r="Q94" s="192">
        <v>0</v>
      </c>
      <c r="R94" s="192">
        <v>1</v>
      </c>
      <c r="S94" s="192">
        <v>0</v>
      </c>
      <c r="T94" s="192">
        <v>0</v>
      </c>
      <c r="U94" s="192">
        <v>2</v>
      </c>
      <c r="V94" s="192">
        <v>1</v>
      </c>
      <c r="W94" s="192">
        <v>1</v>
      </c>
      <c r="X94" s="192">
        <v>1</v>
      </c>
      <c r="Y94" s="192">
        <v>92</v>
      </c>
      <c r="Z94" s="192" t="s">
        <v>12</v>
      </c>
      <c r="AA94" s="192" t="s">
        <v>4</v>
      </c>
      <c r="AB94" s="192">
        <v>1.5</v>
      </c>
      <c r="AC94" s="194"/>
      <c r="AD94" s="194"/>
      <c r="AE94" s="196">
        <v>0.2</v>
      </c>
      <c r="AF94" s="196">
        <v>0</v>
      </c>
      <c r="AG94" s="195"/>
    </row>
    <row r="95" spans="1:33" ht="14.4" x14ac:dyDescent="0.3">
      <c r="A95" s="192" t="s">
        <v>3370</v>
      </c>
      <c r="B95" s="192">
        <v>1</v>
      </c>
      <c r="C95" s="193">
        <v>42661</v>
      </c>
      <c r="D95" s="194" t="s">
        <v>325</v>
      </c>
      <c r="E95" s="192"/>
      <c r="G95" s="192" t="s">
        <v>3</v>
      </c>
      <c r="H95" s="192" t="s">
        <v>4</v>
      </c>
      <c r="I95" s="192">
        <v>3.5</v>
      </c>
      <c r="K95" s="195">
        <v>502</v>
      </c>
      <c r="L95" s="192" t="s">
        <v>458</v>
      </c>
      <c r="M95" s="192">
        <v>2</v>
      </c>
      <c r="N95" s="192">
        <v>1</v>
      </c>
      <c r="O95" s="192">
        <v>0</v>
      </c>
      <c r="P95" s="192">
        <v>0</v>
      </c>
      <c r="Q95" s="192">
        <v>0</v>
      </c>
      <c r="R95" s="192">
        <v>0</v>
      </c>
      <c r="S95" s="192">
        <v>0</v>
      </c>
      <c r="T95" s="192">
        <v>0</v>
      </c>
      <c r="U95" s="192">
        <v>0</v>
      </c>
      <c r="V95" s="192">
        <v>1</v>
      </c>
      <c r="W95" s="192">
        <v>0</v>
      </c>
      <c r="X95" s="192">
        <v>2</v>
      </c>
      <c r="Y95" s="192">
        <v>95</v>
      </c>
      <c r="Z95" s="192" t="s">
        <v>3</v>
      </c>
      <c r="AA95" s="192" t="s">
        <v>4</v>
      </c>
      <c r="AB95" s="192">
        <v>3.5</v>
      </c>
      <c r="AC95" s="194"/>
      <c r="AD95" s="194"/>
      <c r="AE95" s="196">
        <v>0</v>
      </c>
      <c r="AF95" s="196">
        <v>0</v>
      </c>
      <c r="AG95" s="195"/>
    </row>
    <row r="96" spans="1:33" ht="14.4" x14ac:dyDescent="0.3">
      <c r="A96" s="192" t="s">
        <v>3370</v>
      </c>
      <c r="B96" s="192">
        <v>1</v>
      </c>
      <c r="C96" s="193">
        <v>42662</v>
      </c>
      <c r="D96" s="194" t="s">
        <v>324</v>
      </c>
      <c r="E96" s="192"/>
      <c r="G96" s="192" t="s">
        <v>3</v>
      </c>
      <c r="H96" s="192" t="s">
        <v>4</v>
      </c>
      <c r="I96" s="192">
        <v>4.5</v>
      </c>
      <c r="K96" s="195">
        <v>620</v>
      </c>
      <c r="L96" s="192" t="s">
        <v>458</v>
      </c>
      <c r="M96" s="192">
        <v>3</v>
      </c>
      <c r="N96" s="192">
        <v>6</v>
      </c>
      <c r="O96" s="192">
        <v>3</v>
      </c>
      <c r="P96" s="192">
        <v>3</v>
      </c>
      <c r="Q96" s="192">
        <v>1</v>
      </c>
      <c r="R96" s="192">
        <v>1</v>
      </c>
      <c r="S96" s="192">
        <v>1</v>
      </c>
      <c r="T96" s="192">
        <v>1</v>
      </c>
      <c r="U96" s="192">
        <v>1</v>
      </c>
      <c r="V96" s="192">
        <v>1</v>
      </c>
      <c r="W96" s="192">
        <v>0</v>
      </c>
      <c r="X96" s="192">
        <v>0</v>
      </c>
      <c r="Y96" s="192">
        <v>96</v>
      </c>
      <c r="Z96" s="192" t="s">
        <v>3</v>
      </c>
      <c r="AA96" s="192" t="s">
        <v>4</v>
      </c>
      <c r="AB96" s="192">
        <v>4.5</v>
      </c>
      <c r="AC96" s="194"/>
      <c r="AD96" s="194"/>
      <c r="AE96" s="196">
        <v>6</v>
      </c>
      <c r="AF96" s="196">
        <v>3</v>
      </c>
      <c r="AG96" s="195"/>
    </row>
    <row r="97" spans="1:33" ht="14.4" x14ac:dyDescent="0.3">
      <c r="A97" s="192" t="s">
        <v>3370</v>
      </c>
      <c r="B97" s="192">
        <v>1</v>
      </c>
      <c r="C97" s="193">
        <v>42661</v>
      </c>
      <c r="D97" s="194" t="s">
        <v>323</v>
      </c>
      <c r="E97" s="192"/>
      <c r="G97" s="192" t="s">
        <v>3</v>
      </c>
      <c r="H97" s="192" t="s">
        <v>4</v>
      </c>
      <c r="I97" s="192">
        <v>3.5</v>
      </c>
      <c r="K97" s="195">
        <v>601</v>
      </c>
      <c r="L97" s="192" t="s">
        <v>458</v>
      </c>
      <c r="M97" s="192">
        <v>1</v>
      </c>
      <c r="N97" s="192">
        <v>1</v>
      </c>
      <c r="O97" s="192">
        <v>0</v>
      </c>
      <c r="P97" s="192">
        <v>1</v>
      </c>
      <c r="Q97" s="192">
        <v>0</v>
      </c>
      <c r="R97" s="192">
        <v>0</v>
      </c>
      <c r="S97" s="192">
        <v>0</v>
      </c>
      <c r="T97" s="192">
        <v>0</v>
      </c>
      <c r="U97" s="192">
        <v>0</v>
      </c>
      <c r="V97" s="192">
        <v>0</v>
      </c>
      <c r="W97" s="192">
        <v>0</v>
      </c>
      <c r="X97" s="192">
        <v>1</v>
      </c>
      <c r="Y97" s="192">
        <v>93</v>
      </c>
      <c r="Z97" s="192" t="s">
        <v>3</v>
      </c>
      <c r="AA97" s="192" t="s">
        <v>4</v>
      </c>
      <c r="AB97" s="192">
        <v>3.5</v>
      </c>
      <c r="AC97" s="194"/>
      <c r="AD97" s="194"/>
      <c r="AE97" s="196">
        <v>5</v>
      </c>
      <c r="AF97" s="196">
        <v>2</v>
      </c>
      <c r="AG97" s="195"/>
    </row>
    <row r="98" spans="1:33" ht="14.4" x14ac:dyDescent="0.3">
      <c r="A98" s="192" t="s">
        <v>3370</v>
      </c>
      <c r="B98" s="192">
        <v>1</v>
      </c>
      <c r="C98" s="193">
        <v>42662</v>
      </c>
      <c r="D98" s="194" t="s">
        <v>322</v>
      </c>
      <c r="E98" s="192"/>
      <c r="G98" s="192" t="s">
        <v>3</v>
      </c>
      <c r="H98" s="192" t="s">
        <v>4</v>
      </c>
      <c r="I98" s="192">
        <v>4.5</v>
      </c>
      <c r="K98" s="195">
        <v>605</v>
      </c>
      <c r="L98" s="192" t="s">
        <v>458</v>
      </c>
      <c r="M98" s="192">
        <v>4</v>
      </c>
      <c r="N98" s="192">
        <v>3</v>
      </c>
      <c r="O98" s="192">
        <v>4</v>
      </c>
      <c r="P98" s="192">
        <v>2</v>
      </c>
      <c r="Q98" s="192">
        <v>1</v>
      </c>
      <c r="R98" s="192">
        <v>1</v>
      </c>
      <c r="S98" s="192">
        <v>1</v>
      </c>
      <c r="T98" s="192">
        <v>0</v>
      </c>
      <c r="U98" s="192">
        <v>0</v>
      </c>
      <c r="V98" s="192">
        <v>4</v>
      </c>
      <c r="W98" s="192">
        <v>0</v>
      </c>
      <c r="X98" s="192">
        <v>2</v>
      </c>
      <c r="Y98" s="192">
        <v>97</v>
      </c>
      <c r="Z98" s="192" t="s">
        <v>3</v>
      </c>
      <c r="AA98" s="192" t="s">
        <v>4</v>
      </c>
      <c r="AB98" s="192">
        <v>4.5</v>
      </c>
      <c r="AC98" s="194"/>
      <c r="AD98" s="194"/>
      <c r="AE98" s="196">
        <v>3.5</v>
      </c>
      <c r="AF98" s="196">
        <v>0</v>
      </c>
      <c r="AG98" s="195"/>
    </row>
    <row r="99" spans="1:33" ht="14.4" x14ac:dyDescent="0.3">
      <c r="A99" s="192" t="s">
        <v>3370</v>
      </c>
      <c r="B99" s="192">
        <v>1</v>
      </c>
      <c r="C99" s="193">
        <v>42663</v>
      </c>
      <c r="D99" s="194" t="s">
        <v>321</v>
      </c>
      <c r="E99" s="192"/>
      <c r="G99" s="192" t="s">
        <v>3</v>
      </c>
      <c r="H99" s="192" t="s">
        <v>4</v>
      </c>
      <c r="I99" s="192">
        <v>2.5</v>
      </c>
      <c r="K99" s="195">
        <v>534</v>
      </c>
      <c r="L99" s="192" t="s">
        <v>458</v>
      </c>
      <c r="M99" s="192">
        <v>0</v>
      </c>
      <c r="N99" s="192">
        <v>0</v>
      </c>
      <c r="O99" s="192">
        <v>0</v>
      </c>
      <c r="P99" s="192">
        <v>0</v>
      </c>
      <c r="Q99" s="192">
        <v>0</v>
      </c>
      <c r="R99" s="192">
        <v>0</v>
      </c>
      <c r="S99" s="192">
        <v>0</v>
      </c>
      <c r="T99" s="192">
        <v>0</v>
      </c>
      <c r="U99" s="192">
        <v>1</v>
      </c>
      <c r="V99" s="192">
        <v>1</v>
      </c>
      <c r="W99" s="192">
        <v>0</v>
      </c>
      <c r="X99" s="192">
        <v>0</v>
      </c>
      <c r="Y99" s="192">
        <v>98</v>
      </c>
      <c r="Z99" s="192" t="s">
        <v>3</v>
      </c>
      <c r="AA99" s="192" t="s">
        <v>4</v>
      </c>
      <c r="AB99" s="192">
        <v>2.5</v>
      </c>
      <c r="AC99" s="194"/>
      <c r="AD99" s="194"/>
      <c r="AE99" s="196">
        <v>3.5</v>
      </c>
      <c r="AF99" s="196">
        <v>0</v>
      </c>
      <c r="AG99" s="195"/>
    </row>
    <row r="100" spans="1:33" ht="14.4" x14ac:dyDescent="0.3">
      <c r="A100" s="192" t="s">
        <v>3370</v>
      </c>
      <c r="B100" s="192">
        <v>1</v>
      </c>
      <c r="C100" s="193">
        <v>42663</v>
      </c>
      <c r="D100" s="194" t="s">
        <v>320</v>
      </c>
      <c r="E100" s="192"/>
      <c r="G100" s="192" t="s">
        <v>3</v>
      </c>
      <c r="H100" s="192" t="s">
        <v>4</v>
      </c>
      <c r="I100" s="192">
        <v>10.5</v>
      </c>
      <c r="K100" s="195">
        <v>603</v>
      </c>
      <c r="L100" s="192" t="s">
        <v>458</v>
      </c>
      <c r="M100" s="192">
        <v>0</v>
      </c>
      <c r="N100" s="192">
        <v>0</v>
      </c>
      <c r="O100" s="192">
        <v>1</v>
      </c>
      <c r="P100" s="192">
        <v>2</v>
      </c>
      <c r="Q100" s="192">
        <v>0</v>
      </c>
      <c r="R100" s="192">
        <v>1</v>
      </c>
      <c r="S100" s="192">
        <v>0</v>
      </c>
      <c r="T100" s="192">
        <v>1</v>
      </c>
      <c r="U100" s="192">
        <v>0</v>
      </c>
      <c r="V100" s="192">
        <v>0</v>
      </c>
      <c r="W100" s="192">
        <v>0</v>
      </c>
      <c r="X100" s="192">
        <v>0</v>
      </c>
      <c r="Y100" s="192">
        <v>99</v>
      </c>
      <c r="Z100" s="192" t="s">
        <v>3</v>
      </c>
      <c r="AA100" s="192" t="s">
        <v>4</v>
      </c>
      <c r="AB100" s="192">
        <v>10.5</v>
      </c>
      <c r="AC100" s="194"/>
      <c r="AD100" s="194"/>
      <c r="AE100" s="196">
        <v>2.5</v>
      </c>
      <c r="AF100" s="196">
        <v>0.5</v>
      </c>
      <c r="AG100" s="195"/>
    </row>
    <row r="101" spans="1:33" ht="14.4" x14ac:dyDescent="0.3">
      <c r="A101" s="192" t="s">
        <v>3370</v>
      </c>
      <c r="B101" s="192">
        <v>1</v>
      </c>
      <c r="C101" s="193">
        <v>42663</v>
      </c>
      <c r="D101" s="194" t="s">
        <v>319</v>
      </c>
      <c r="E101" s="192"/>
      <c r="G101" s="192" t="s">
        <v>3</v>
      </c>
      <c r="H101" s="192" t="s">
        <v>4</v>
      </c>
      <c r="I101" s="192">
        <v>2.5</v>
      </c>
      <c r="K101" s="195">
        <v>550</v>
      </c>
      <c r="L101" s="192" t="s">
        <v>458</v>
      </c>
      <c r="M101" s="192">
        <v>0</v>
      </c>
      <c r="N101" s="192">
        <v>1</v>
      </c>
      <c r="O101" s="192">
        <v>2</v>
      </c>
      <c r="P101" s="192">
        <v>1</v>
      </c>
      <c r="Q101" s="192">
        <v>0</v>
      </c>
      <c r="R101" s="192">
        <v>0</v>
      </c>
      <c r="S101" s="192">
        <v>1</v>
      </c>
      <c r="T101" s="192">
        <v>0</v>
      </c>
      <c r="U101" s="192">
        <v>0</v>
      </c>
      <c r="V101" s="192">
        <v>0</v>
      </c>
      <c r="W101" s="192">
        <v>0</v>
      </c>
      <c r="X101" s="192">
        <v>0</v>
      </c>
      <c r="Y101" s="192">
        <v>100</v>
      </c>
      <c r="Z101" s="192" t="s">
        <v>3</v>
      </c>
      <c r="AA101" s="192" t="s">
        <v>4</v>
      </c>
      <c r="AB101" s="192">
        <v>2.5</v>
      </c>
      <c r="AC101" s="194"/>
      <c r="AD101" s="194"/>
      <c r="AE101" s="196">
        <v>4</v>
      </c>
      <c r="AF101" s="196">
        <v>0</v>
      </c>
      <c r="AG101" s="195"/>
    </row>
    <row r="102" spans="1:33" ht="14.4" x14ac:dyDescent="0.3">
      <c r="A102" s="192" t="s">
        <v>3370</v>
      </c>
      <c r="B102" s="192">
        <v>1</v>
      </c>
      <c r="C102" s="193">
        <v>42664</v>
      </c>
      <c r="D102" s="194" t="s">
        <v>318</v>
      </c>
      <c r="E102" s="192"/>
      <c r="G102" s="192" t="s">
        <v>3</v>
      </c>
      <c r="H102" s="192" t="s">
        <v>4</v>
      </c>
      <c r="I102" s="192">
        <v>8.5</v>
      </c>
      <c r="K102" s="195">
        <v>574</v>
      </c>
      <c r="L102" s="192" t="s">
        <v>458</v>
      </c>
      <c r="M102" s="192">
        <v>1</v>
      </c>
      <c r="N102" s="192">
        <v>0</v>
      </c>
      <c r="O102" s="192">
        <v>1</v>
      </c>
      <c r="P102" s="192">
        <v>0</v>
      </c>
      <c r="Q102" s="192" t="s">
        <v>18</v>
      </c>
      <c r="R102" s="192" t="s">
        <v>18</v>
      </c>
      <c r="S102" s="192" t="s">
        <v>18</v>
      </c>
      <c r="T102" s="192" t="s">
        <v>18</v>
      </c>
      <c r="U102" s="192">
        <v>1</v>
      </c>
      <c r="V102" s="192">
        <v>0</v>
      </c>
      <c r="W102" s="192">
        <v>1</v>
      </c>
      <c r="X102" s="192">
        <v>3</v>
      </c>
      <c r="Y102" s="192">
        <v>101</v>
      </c>
      <c r="Z102" s="192" t="s">
        <v>3</v>
      </c>
      <c r="AA102" s="192" t="s">
        <v>4</v>
      </c>
      <c r="AB102" s="192">
        <v>8.5</v>
      </c>
      <c r="AC102" s="194"/>
      <c r="AD102" s="194"/>
      <c r="AE102" s="196"/>
      <c r="AF102" s="196"/>
      <c r="AG102" s="195"/>
    </row>
    <row r="103" spans="1:33" ht="14.4" x14ac:dyDescent="0.3">
      <c r="A103" s="192" t="s">
        <v>3370</v>
      </c>
      <c r="B103" s="192">
        <v>1</v>
      </c>
      <c r="C103" s="193">
        <v>42665</v>
      </c>
      <c r="D103" s="194" t="s">
        <v>317</v>
      </c>
      <c r="E103" s="192"/>
      <c r="G103" s="192" t="s">
        <v>3</v>
      </c>
      <c r="H103" s="192" t="s">
        <v>4</v>
      </c>
      <c r="I103" s="192">
        <v>3.5</v>
      </c>
      <c r="K103" s="195">
        <v>627</v>
      </c>
      <c r="L103" s="192" t="s">
        <v>458</v>
      </c>
      <c r="M103" s="192">
        <v>0</v>
      </c>
      <c r="N103" s="192">
        <v>0</v>
      </c>
      <c r="O103" s="192">
        <v>0</v>
      </c>
      <c r="P103" s="192">
        <v>0</v>
      </c>
      <c r="Q103" s="192">
        <v>1</v>
      </c>
      <c r="R103" s="192">
        <v>0</v>
      </c>
      <c r="S103" s="192">
        <v>1</v>
      </c>
      <c r="T103" s="192">
        <v>0</v>
      </c>
      <c r="U103" s="192">
        <v>1</v>
      </c>
      <c r="V103" s="192">
        <v>0</v>
      </c>
      <c r="W103" s="192">
        <v>1</v>
      </c>
      <c r="X103" s="192">
        <v>1</v>
      </c>
      <c r="Y103" s="192">
        <v>102</v>
      </c>
      <c r="Z103" s="192" t="s">
        <v>3</v>
      </c>
      <c r="AA103" s="192" t="s">
        <v>4</v>
      </c>
      <c r="AB103" s="192">
        <v>3.5</v>
      </c>
      <c r="AC103" s="194"/>
      <c r="AD103" s="194"/>
      <c r="AE103" s="196">
        <v>3.5</v>
      </c>
      <c r="AF103" s="196">
        <v>0.5</v>
      </c>
      <c r="AG103" s="195"/>
    </row>
    <row r="104" spans="1:33" ht="14.4" x14ac:dyDescent="0.3">
      <c r="A104" s="192" t="s">
        <v>3370</v>
      </c>
      <c r="B104" s="192">
        <v>1</v>
      </c>
      <c r="C104" s="193">
        <v>42665</v>
      </c>
      <c r="D104" s="194" t="s">
        <v>367</v>
      </c>
      <c r="E104" s="192"/>
      <c r="G104" s="192" t="s">
        <v>12</v>
      </c>
      <c r="H104" s="192" t="s">
        <v>4</v>
      </c>
      <c r="I104" s="192">
        <v>7.5</v>
      </c>
      <c r="K104" s="195">
        <v>815</v>
      </c>
      <c r="L104" s="192" t="s">
        <v>458</v>
      </c>
      <c r="M104" s="192">
        <v>4</v>
      </c>
      <c r="N104" s="192">
        <v>2</v>
      </c>
      <c r="O104" s="192">
        <v>4</v>
      </c>
      <c r="P104" s="192">
        <v>0</v>
      </c>
      <c r="Q104" s="192">
        <v>0</v>
      </c>
      <c r="R104" s="192">
        <v>0</v>
      </c>
      <c r="S104" s="192">
        <v>0</v>
      </c>
      <c r="T104" s="192">
        <v>0</v>
      </c>
      <c r="U104" s="192">
        <v>1</v>
      </c>
      <c r="V104" s="192">
        <v>2</v>
      </c>
      <c r="W104" s="192">
        <v>8</v>
      </c>
      <c r="X104" s="192">
        <v>1</v>
      </c>
      <c r="Y104" s="192">
        <v>103</v>
      </c>
      <c r="Z104" s="192" t="s">
        <v>12</v>
      </c>
      <c r="AA104" s="192" t="s">
        <v>4</v>
      </c>
      <c r="AB104" s="192">
        <v>7.5</v>
      </c>
      <c r="AC104" s="194"/>
      <c r="AD104" s="194"/>
      <c r="AE104" s="196">
        <v>1</v>
      </c>
      <c r="AF104" s="196">
        <v>0</v>
      </c>
      <c r="AG104" s="195"/>
    </row>
    <row r="105" spans="1:33" ht="14.4" x14ac:dyDescent="0.3">
      <c r="A105" s="192" t="s">
        <v>3370</v>
      </c>
      <c r="B105" s="192">
        <v>1</v>
      </c>
      <c r="C105" s="193">
        <v>42665</v>
      </c>
      <c r="D105" s="194" t="s">
        <v>366</v>
      </c>
      <c r="E105" s="192"/>
      <c r="G105" s="192" t="s">
        <v>12</v>
      </c>
      <c r="H105" s="192" t="s">
        <v>4</v>
      </c>
      <c r="I105" s="192">
        <v>2.5</v>
      </c>
      <c r="K105" s="195">
        <v>560</v>
      </c>
      <c r="L105" s="192" t="s">
        <v>458</v>
      </c>
      <c r="M105" s="192">
        <v>12</v>
      </c>
      <c r="N105" s="192">
        <v>4</v>
      </c>
      <c r="O105" s="192">
        <v>5</v>
      </c>
      <c r="P105" s="192">
        <v>0</v>
      </c>
      <c r="Q105" s="192">
        <v>4</v>
      </c>
      <c r="R105" s="192">
        <v>4</v>
      </c>
      <c r="S105" s="192">
        <v>3</v>
      </c>
      <c r="T105" s="192">
        <v>3</v>
      </c>
      <c r="U105" s="192">
        <v>0</v>
      </c>
      <c r="V105" s="192">
        <v>1</v>
      </c>
      <c r="W105" s="192">
        <v>2</v>
      </c>
      <c r="X105" s="192">
        <v>4</v>
      </c>
      <c r="Y105" s="192">
        <v>104</v>
      </c>
      <c r="Z105" s="192" t="s">
        <v>12</v>
      </c>
      <c r="AA105" s="192" t="s">
        <v>4</v>
      </c>
      <c r="AB105" s="192">
        <v>2.5</v>
      </c>
      <c r="AC105" s="192"/>
      <c r="AD105" s="194"/>
      <c r="AE105" s="196">
        <v>1</v>
      </c>
      <c r="AF105" s="196">
        <v>0</v>
      </c>
      <c r="AG105" s="196"/>
    </row>
    <row r="106" spans="1:33" ht="14.4" x14ac:dyDescent="0.3">
      <c r="A106" s="192" t="s">
        <v>3370</v>
      </c>
      <c r="B106" s="192">
        <v>1</v>
      </c>
      <c r="C106" s="193">
        <v>42667</v>
      </c>
      <c r="D106" s="194" t="s">
        <v>316</v>
      </c>
      <c r="E106" s="192"/>
      <c r="G106" s="192" t="s">
        <v>3</v>
      </c>
      <c r="H106" s="192" t="s">
        <v>4</v>
      </c>
      <c r="I106" s="192">
        <v>10.5</v>
      </c>
      <c r="K106" s="195">
        <v>640</v>
      </c>
      <c r="L106" s="192" t="s">
        <v>458</v>
      </c>
      <c r="M106" s="192">
        <v>1</v>
      </c>
      <c r="N106" s="192">
        <v>4</v>
      </c>
      <c r="O106" s="192">
        <v>6</v>
      </c>
      <c r="P106" s="192">
        <v>8</v>
      </c>
      <c r="Q106" s="192">
        <v>0</v>
      </c>
      <c r="R106" s="192">
        <v>1</v>
      </c>
      <c r="S106" s="192">
        <v>0</v>
      </c>
      <c r="T106" s="192">
        <v>0</v>
      </c>
      <c r="U106" s="192">
        <v>0</v>
      </c>
      <c r="V106" s="192">
        <v>0</v>
      </c>
      <c r="W106" s="192">
        <v>0</v>
      </c>
      <c r="X106" s="192">
        <v>1</v>
      </c>
      <c r="Y106" s="192">
        <v>105</v>
      </c>
      <c r="Z106" s="192" t="s">
        <v>3</v>
      </c>
      <c r="AA106" s="192" t="s">
        <v>4</v>
      </c>
      <c r="AB106" s="192">
        <v>10.5</v>
      </c>
      <c r="AC106" s="192"/>
      <c r="AD106" s="194"/>
      <c r="AE106" s="196">
        <v>5</v>
      </c>
      <c r="AF106" s="196">
        <v>2</v>
      </c>
      <c r="AG106" s="196"/>
    </row>
    <row r="107" spans="1:33" ht="14.4" x14ac:dyDescent="0.3">
      <c r="A107" s="192" t="s">
        <v>3370</v>
      </c>
      <c r="B107" s="192">
        <v>1</v>
      </c>
      <c r="C107" s="193">
        <v>42667</v>
      </c>
      <c r="D107" s="194" t="s">
        <v>315</v>
      </c>
      <c r="E107" s="192"/>
      <c r="G107" s="192" t="s">
        <v>3</v>
      </c>
      <c r="H107" s="192" t="s">
        <v>4</v>
      </c>
      <c r="I107" s="192">
        <v>6.5</v>
      </c>
      <c r="K107" s="195">
        <v>594</v>
      </c>
      <c r="L107" s="192" t="s">
        <v>458</v>
      </c>
      <c r="M107" s="192">
        <v>0</v>
      </c>
      <c r="N107" s="192">
        <v>0</v>
      </c>
      <c r="O107" s="192">
        <v>1</v>
      </c>
      <c r="P107" s="192">
        <v>1</v>
      </c>
      <c r="Q107" s="192">
        <v>1</v>
      </c>
      <c r="R107" s="192">
        <v>1</v>
      </c>
      <c r="S107" s="192">
        <v>0</v>
      </c>
      <c r="T107" s="192">
        <v>0</v>
      </c>
      <c r="U107" s="192">
        <v>1</v>
      </c>
      <c r="V107" s="192">
        <v>1</v>
      </c>
      <c r="W107" s="192">
        <v>0</v>
      </c>
      <c r="X107" s="192">
        <v>0</v>
      </c>
      <c r="Y107" s="192">
        <v>108</v>
      </c>
      <c r="Z107" s="192" t="s">
        <v>3</v>
      </c>
      <c r="AA107" s="192" t="s">
        <v>4</v>
      </c>
      <c r="AB107" s="192">
        <v>6.5</v>
      </c>
      <c r="AC107" s="192"/>
      <c r="AD107" s="194"/>
      <c r="AE107" s="196">
        <v>0</v>
      </c>
      <c r="AF107" s="196">
        <v>0</v>
      </c>
      <c r="AG107" s="196"/>
    </row>
    <row r="108" spans="1:33" ht="14.4" x14ac:dyDescent="0.3">
      <c r="A108" s="192" t="s">
        <v>3370</v>
      </c>
      <c r="B108" s="192">
        <v>1</v>
      </c>
      <c r="C108" s="193">
        <v>42667</v>
      </c>
      <c r="D108" s="194" t="s">
        <v>365</v>
      </c>
      <c r="E108" s="192"/>
      <c r="G108" s="192" t="s">
        <v>12</v>
      </c>
      <c r="H108" s="192" t="s">
        <v>4</v>
      </c>
      <c r="I108" s="192">
        <v>1.5</v>
      </c>
      <c r="K108" s="195">
        <v>525</v>
      </c>
      <c r="L108" s="192" t="s">
        <v>458</v>
      </c>
      <c r="M108" s="192">
        <v>6</v>
      </c>
      <c r="N108" s="192">
        <v>2</v>
      </c>
      <c r="O108" s="192">
        <v>3</v>
      </c>
      <c r="P108" s="192">
        <v>3</v>
      </c>
      <c r="Q108" s="192">
        <v>0</v>
      </c>
      <c r="R108" s="192">
        <v>3</v>
      </c>
      <c r="S108" s="192">
        <v>2</v>
      </c>
      <c r="T108" s="192">
        <v>2</v>
      </c>
      <c r="U108" s="192">
        <v>1</v>
      </c>
      <c r="V108" s="192">
        <v>3</v>
      </c>
      <c r="W108" s="192">
        <v>0</v>
      </c>
      <c r="X108" s="192">
        <v>4</v>
      </c>
      <c r="Y108" s="192">
        <v>107</v>
      </c>
      <c r="Z108" s="192" t="s">
        <v>12</v>
      </c>
      <c r="AA108" s="192" t="s">
        <v>4</v>
      </c>
      <c r="AB108" s="192">
        <v>1.5</v>
      </c>
      <c r="AC108" s="192"/>
      <c r="AD108" s="194"/>
      <c r="AE108" s="196">
        <v>0</v>
      </c>
      <c r="AF108" s="196">
        <v>2</v>
      </c>
      <c r="AG108" s="196"/>
    </row>
    <row r="109" spans="1:33" ht="14.4" x14ac:dyDescent="0.3">
      <c r="A109" s="192" t="s">
        <v>3370</v>
      </c>
      <c r="B109" s="192">
        <v>1</v>
      </c>
      <c r="C109" s="193">
        <v>42667</v>
      </c>
      <c r="D109" s="194" t="s">
        <v>364</v>
      </c>
      <c r="E109" s="192"/>
      <c r="G109" s="192" t="s">
        <v>12</v>
      </c>
      <c r="H109" s="192" t="s">
        <v>4</v>
      </c>
      <c r="I109" s="192">
        <v>1.5</v>
      </c>
      <c r="K109" s="195">
        <v>524</v>
      </c>
      <c r="L109" s="192" t="s">
        <v>458</v>
      </c>
      <c r="M109" s="192">
        <v>0</v>
      </c>
      <c r="N109" s="192">
        <v>0</v>
      </c>
      <c r="O109" s="192">
        <v>0</v>
      </c>
      <c r="P109" s="192">
        <v>0</v>
      </c>
      <c r="Q109" s="192">
        <v>0</v>
      </c>
      <c r="R109" s="192">
        <v>0</v>
      </c>
      <c r="S109" s="192">
        <v>0</v>
      </c>
      <c r="T109" s="192">
        <v>0</v>
      </c>
      <c r="U109" s="192">
        <v>1</v>
      </c>
      <c r="V109" s="192">
        <v>4</v>
      </c>
      <c r="W109" s="192">
        <v>2</v>
      </c>
      <c r="X109" s="192">
        <v>3</v>
      </c>
      <c r="Y109" s="192">
        <v>106</v>
      </c>
      <c r="Z109" s="192" t="s">
        <v>12</v>
      </c>
      <c r="AA109" s="192" t="s">
        <v>4</v>
      </c>
      <c r="AB109" s="192">
        <v>1.5</v>
      </c>
      <c r="AC109" s="192"/>
      <c r="AD109" s="194"/>
      <c r="AE109" s="196">
        <v>1</v>
      </c>
      <c r="AF109" s="196">
        <v>2</v>
      </c>
      <c r="AG109" s="196"/>
    </row>
    <row r="110" spans="1:33" ht="14.4" x14ac:dyDescent="0.3">
      <c r="A110" s="192" t="s">
        <v>3370</v>
      </c>
      <c r="B110" s="192">
        <v>1</v>
      </c>
      <c r="C110" s="193">
        <v>42668</v>
      </c>
      <c r="D110" s="194" t="s">
        <v>314</v>
      </c>
      <c r="E110" s="192"/>
      <c r="G110" s="192" t="s">
        <v>3</v>
      </c>
      <c r="H110" s="192" t="s">
        <v>4</v>
      </c>
      <c r="I110" s="192">
        <v>2.5</v>
      </c>
      <c r="K110" s="195">
        <v>560</v>
      </c>
      <c r="L110" s="192" t="s">
        <v>458</v>
      </c>
      <c r="M110" s="192">
        <v>5</v>
      </c>
      <c r="N110" s="192">
        <v>9</v>
      </c>
      <c r="O110" s="192">
        <v>10</v>
      </c>
      <c r="P110" s="192">
        <v>5</v>
      </c>
      <c r="Q110" s="192">
        <v>0</v>
      </c>
      <c r="R110" s="192">
        <v>1</v>
      </c>
      <c r="S110" s="192">
        <v>4</v>
      </c>
      <c r="T110" s="192">
        <v>5</v>
      </c>
      <c r="U110" s="192">
        <v>4</v>
      </c>
      <c r="V110" s="192">
        <v>4</v>
      </c>
      <c r="W110" s="192">
        <v>2</v>
      </c>
      <c r="X110" s="192">
        <v>6</v>
      </c>
      <c r="Y110" s="192">
        <v>112</v>
      </c>
      <c r="Z110" s="192" t="s">
        <v>3</v>
      </c>
      <c r="AA110" s="192" t="s">
        <v>4</v>
      </c>
      <c r="AB110" s="192">
        <v>2.5</v>
      </c>
      <c r="AC110" s="192"/>
      <c r="AD110" s="194"/>
      <c r="AE110" s="196">
        <v>3</v>
      </c>
      <c r="AF110" s="196">
        <v>0</v>
      </c>
      <c r="AG110" s="196"/>
    </row>
    <row r="111" spans="1:33" ht="14.4" x14ac:dyDescent="0.3">
      <c r="A111" s="192" t="s">
        <v>3370</v>
      </c>
      <c r="B111" s="192">
        <v>1</v>
      </c>
      <c r="C111" s="193">
        <v>42668</v>
      </c>
      <c r="D111" s="194" t="s">
        <v>313</v>
      </c>
      <c r="E111" s="192"/>
      <c r="G111" s="192" t="s">
        <v>3</v>
      </c>
      <c r="H111" s="192" t="s">
        <v>4</v>
      </c>
      <c r="I111" s="192">
        <v>3.5</v>
      </c>
      <c r="K111" s="195">
        <v>604</v>
      </c>
      <c r="L111" s="192" t="s">
        <v>458</v>
      </c>
      <c r="M111" s="192">
        <v>1</v>
      </c>
      <c r="N111" s="192">
        <v>2</v>
      </c>
      <c r="O111" s="192">
        <v>3</v>
      </c>
      <c r="P111" s="192">
        <v>2</v>
      </c>
      <c r="Q111" s="192">
        <v>0</v>
      </c>
      <c r="R111" s="192">
        <v>0</v>
      </c>
      <c r="S111" s="192">
        <v>1</v>
      </c>
      <c r="T111" s="192">
        <v>0</v>
      </c>
      <c r="U111" s="192">
        <v>0</v>
      </c>
      <c r="V111" s="192">
        <v>0</v>
      </c>
      <c r="W111" s="192">
        <v>1</v>
      </c>
      <c r="X111" s="192">
        <v>0</v>
      </c>
      <c r="Y111" s="192">
        <v>111</v>
      </c>
      <c r="Z111" s="192" t="s">
        <v>3</v>
      </c>
      <c r="AA111" s="192" t="s">
        <v>4</v>
      </c>
      <c r="AB111" s="192">
        <v>3.5</v>
      </c>
      <c r="AC111" s="192"/>
      <c r="AD111" s="194"/>
      <c r="AE111" s="196">
        <v>3.5</v>
      </c>
      <c r="AF111" s="196">
        <v>0</v>
      </c>
      <c r="AG111" s="215"/>
    </row>
    <row r="112" spans="1:33" ht="14.4" x14ac:dyDescent="0.3">
      <c r="A112" s="192" t="s">
        <v>3370</v>
      </c>
      <c r="B112" s="192">
        <v>1</v>
      </c>
      <c r="C112" s="193">
        <v>42667</v>
      </c>
      <c r="D112" s="194" t="s">
        <v>360</v>
      </c>
      <c r="E112" s="192"/>
      <c r="G112" s="192" t="s">
        <v>3</v>
      </c>
      <c r="H112" s="192" t="s">
        <v>11</v>
      </c>
      <c r="I112" s="192">
        <v>0.5</v>
      </c>
      <c r="K112" s="195">
        <v>300</v>
      </c>
      <c r="L112" s="192" t="s">
        <v>458</v>
      </c>
      <c r="M112" s="192">
        <v>4</v>
      </c>
      <c r="N112" s="192">
        <v>5</v>
      </c>
      <c r="O112" s="192">
        <v>1</v>
      </c>
      <c r="P112" s="192">
        <v>3</v>
      </c>
      <c r="Q112" s="192" t="s">
        <v>18</v>
      </c>
      <c r="R112" s="192" t="s">
        <v>18</v>
      </c>
      <c r="S112" s="192" t="s">
        <v>18</v>
      </c>
      <c r="T112" s="192" t="s">
        <v>18</v>
      </c>
      <c r="U112" s="192">
        <v>0</v>
      </c>
      <c r="V112" s="192">
        <v>1</v>
      </c>
      <c r="W112" s="192">
        <v>0</v>
      </c>
      <c r="X112" s="192">
        <v>1</v>
      </c>
      <c r="Y112" s="192">
        <v>110</v>
      </c>
      <c r="Z112" s="192" t="s">
        <v>3</v>
      </c>
      <c r="AA112" s="192" t="s">
        <v>11</v>
      </c>
      <c r="AB112" s="192">
        <v>0.5</v>
      </c>
      <c r="AC112" s="192"/>
      <c r="AD112" s="194"/>
      <c r="AE112" s="196"/>
      <c r="AF112" s="196"/>
      <c r="AG112" s="195"/>
    </row>
    <row r="113" spans="1:33" ht="14.4" x14ac:dyDescent="0.3">
      <c r="A113" s="192" t="s">
        <v>3370</v>
      </c>
      <c r="B113" s="192">
        <v>1</v>
      </c>
      <c r="C113" s="193">
        <v>42667</v>
      </c>
      <c r="D113" s="194" t="s">
        <v>312</v>
      </c>
      <c r="E113" s="192"/>
      <c r="G113" s="192" t="s">
        <v>3</v>
      </c>
      <c r="H113" s="192" t="s">
        <v>4</v>
      </c>
      <c r="I113" s="192">
        <v>8.5</v>
      </c>
      <c r="K113" s="195">
        <v>570</v>
      </c>
      <c r="L113" s="192" t="s">
        <v>458</v>
      </c>
      <c r="M113" s="192">
        <v>0</v>
      </c>
      <c r="N113" s="192">
        <v>2</v>
      </c>
      <c r="O113" s="192">
        <v>0</v>
      </c>
      <c r="P113" s="192">
        <v>0</v>
      </c>
      <c r="Q113" s="192" t="s">
        <v>18</v>
      </c>
      <c r="R113" s="192" t="s">
        <v>18</v>
      </c>
      <c r="S113" s="192" t="s">
        <v>18</v>
      </c>
      <c r="T113" s="192" t="s">
        <v>18</v>
      </c>
      <c r="U113" s="192">
        <v>0</v>
      </c>
      <c r="V113" s="192">
        <v>0</v>
      </c>
      <c r="W113" s="192">
        <v>1</v>
      </c>
      <c r="X113" s="192">
        <v>0</v>
      </c>
      <c r="Y113" s="192">
        <v>109</v>
      </c>
      <c r="Z113" s="192" t="s">
        <v>3</v>
      </c>
      <c r="AA113" s="192" t="s">
        <v>4</v>
      </c>
      <c r="AB113" s="192">
        <v>8.5</v>
      </c>
      <c r="AC113" s="192"/>
      <c r="AD113" s="194"/>
      <c r="AE113" s="196"/>
      <c r="AF113" s="196"/>
      <c r="AG113" s="196"/>
    </row>
    <row r="114" spans="1:33" ht="14.4" x14ac:dyDescent="0.3">
      <c r="A114" s="192" t="s">
        <v>3370</v>
      </c>
      <c r="B114" s="192">
        <v>1</v>
      </c>
      <c r="C114" s="193">
        <v>42668</v>
      </c>
      <c r="D114" s="194" t="s">
        <v>311</v>
      </c>
      <c r="E114" s="192"/>
      <c r="G114" s="192" t="s">
        <v>3</v>
      </c>
      <c r="H114" s="192" t="s">
        <v>4</v>
      </c>
      <c r="I114" s="192">
        <v>11.5</v>
      </c>
      <c r="K114" s="195">
        <v>608</v>
      </c>
      <c r="L114" s="192" t="s">
        <v>458</v>
      </c>
      <c r="M114" s="192">
        <v>2</v>
      </c>
      <c r="N114" s="192">
        <v>3</v>
      </c>
      <c r="O114" s="192">
        <v>2</v>
      </c>
      <c r="P114" s="192">
        <v>0</v>
      </c>
      <c r="Q114" s="192">
        <v>0</v>
      </c>
      <c r="R114" s="192">
        <v>0</v>
      </c>
      <c r="S114" s="192">
        <v>1</v>
      </c>
      <c r="T114" s="192">
        <v>1</v>
      </c>
      <c r="U114" s="192">
        <v>0</v>
      </c>
      <c r="V114" s="192">
        <v>1</v>
      </c>
      <c r="W114" s="192">
        <v>0</v>
      </c>
      <c r="X114" s="192">
        <v>1</v>
      </c>
      <c r="Y114" s="192">
        <v>113</v>
      </c>
      <c r="Z114" s="192" t="s">
        <v>3</v>
      </c>
      <c r="AA114" s="192" t="s">
        <v>4</v>
      </c>
      <c r="AB114" s="192">
        <v>11.5</v>
      </c>
      <c r="AC114" s="192"/>
      <c r="AD114" s="194"/>
      <c r="AE114" s="196">
        <v>2.5</v>
      </c>
      <c r="AF114" s="196">
        <v>0</v>
      </c>
      <c r="AG114" s="196"/>
    </row>
    <row r="115" spans="1:33" ht="14.4" x14ac:dyDescent="0.3">
      <c r="A115" s="192" t="s">
        <v>3370</v>
      </c>
      <c r="B115" s="192">
        <v>1</v>
      </c>
      <c r="C115" s="193">
        <v>42668</v>
      </c>
      <c r="D115" s="194" t="s">
        <v>310</v>
      </c>
      <c r="E115" s="192"/>
      <c r="G115" s="192" t="s">
        <v>3</v>
      </c>
      <c r="H115" s="192" t="s">
        <v>4</v>
      </c>
      <c r="I115" s="192">
        <v>5.5</v>
      </c>
      <c r="K115" s="195">
        <v>710</v>
      </c>
      <c r="L115" s="192" t="s">
        <v>458</v>
      </c>
      <c r="M115" s="192">
        <v>1</v>
      </c>
      <c r="N115" s="192">
        <v>1</v>
      </c>
      <c r="O115" s="192">
        <v>1</v>
      </c>
      <c r="P115" s="192">
        <v>1</v>
      </c>
      <c r="Q115" s="192">
        <v>0</v>
      </c>
      <c r="R115" s="192">
        <v>0</v>
      </c>
      <c r="S115" s="192">
        <v>0</v>
      </c>
      <c r="T115" s="192">
        <v>0</v>
      </c>
      <c r="U115" s="192">
        <v>0</v>
      </c>
      <c r="V115" s="192">
        <v>0</v>
      </c>
      <c r="W115" s="192">
        <v>0</v>
      </c>
      <c r="X115" s="192">
        <v>0</v>
      </c>
      <c r="Y115" s="192">
        <v>114</v>
      </c>
      <c r="Z115" s="192" t="s">
        <v>3</v>
      </c>
      <c r="AA115" s="192" t="s">
        <v>4</v>
      </c>
      <c r="AB115" s="192">
        <v>5.5</v>
      </c>
      <c r="AC115" s="192"/>
      <c r="AD115" s="194"/>
      <c r="AE115" s="196">
        <v>3.5</v>
      </c>
      <c r="AF115" s="196">
        <v>1</v>
      </c>
      <c r="AG115" s="196"/>
    </row>
    <row r="116" spans="1:33" ht="14.4" x14ac:dyDescent="0.3">
      <c r="A116" s="192" t="s">
        <v>3370</v>
      </c>
      <c r="B116" s="192">
        <v>1</v>
      </c>
      <c r="C116" s="193">
        <v>42668</v>
      </c>
      <c r="D116" s="194" t="s">
        <v>309</v>
      </c>
      <c r="E116" s="192"/>
      <c r="G116" s="192" t="s">
        <v>3</v>
      </c>
      <c r="H116" s="192" t="s">
        <v>4</v>
      </c>
      <c r="I116" s="192">
        <v>4.5</v>
      </c>
      <c r="K116" s="195">
        <v>560</v>
      </c>
      <c r="L116" s="192" t="s">
        <v>458</v>
      </c>
      <c r="M116" s="192">
        <v>1</v>
      </c>
      <c r="N116" s="192">
        <v>1</v>
      </c>
      <c r="O116" s="192">
        <v>0</v>
      </c>
      <c r="P116" s="192">
        <v>1</v>
      </c>
      <c r="Q116" s="192">
        <v>1</v>
      </c>
      <c r="R116" s="192">
        <v>0</v>
      </c>
      <c r="S116" s="192">
        <v>0</v>
      </c>
      <c r="T116" s="192">
        <v>0</v>
      </c>
      <c r="U116" s="192">
        <v>1</v>
      </c>
      <c r="V116" s="192">
        <v>0</v>
      </c>
      <c r="W116" s="192">
        <v>0</v>
      </c>
      <c r="X116" s="192">
        <v>0</v>
      </c>
      <c r="Y116" s="192">
        <v>116</v>
      </c>
      <c r="Z116" s="192" t="s">
        <v>3</v>
      </c>
      <c r="AA116" s="192" t="s">
        <v>4</v>
      </c>
      <c r="AB116" s="192">
        <v>4.5</v>
      </c>
      <c r="AC116" s="192"/>
      <c r="AD116" s="194"/>
      <c r="AE116" s="196">
        <v>0.5</v>
      </c>
      <c r="AF116" s="196">
        <v>0</v>
      </c>
      <c r="AG116" s="196"/>
    </row>
    <row r="117" spans="1:33" ht="14.4" x14ac:dyDescent="0.3">
      <c r="A117" s="192" t="s">
        <v>3370</v>
      </c>
      <c r="B117" s="192">
        <v>1</v>
      </c>
      <c r="C117" s="193">
        <v>42668</v>
      </c>
      <c r="D117" s="194" t="s">
        <v>363</v>
      </c>
      <c r="E117" s="192"/>
      <c r="G117" s="192" t="s">
        <v>12</v>
      </c>
      <c r="H117" s="192" t="s">
        <v>4</v>
      </c>
      <c r="I117" s="192">
        <v>1.5</v>
      </c>
      <c r="K117" s="195">
        <v>520</v>
      </c>
      <c r="L117" s="192" t="s">
        <v>458</v>
      </c>
      <c r="M117" s="192">
        <v>1</v>
      </c>
      <c r="N117" s="192">
        <v>1</v>
      </c>
      <c r="O117" s="192">
        <v>1</v>
      </c>
      <c r="P117" s="192">
        <v>2</v>
      </c>
      <c r="Q117" s="192">
        <v>0</v>
      </c>
      <c r="R117" s="192">
        <v>1</v>
      </c>
      <c r="S117" s="192">
        <v>0</v>
      </c>
      <c r="T117" s="192">
        <v>1</v>
      </c>
      <c r="U117" s="192">
        <v>0</v>
      </c>
      <c r="V117" s="192">
        <v>0</v>
      </c>
      <c r="W117" s="192">
        <v>0</v>
      </c>
      <c r="X117" s="192">
        <v>1</v>
      </c>
      <c r="Y117" s="192">
        <v>115</v>
      </c>
      <c r="Z117" s="192" t="s">
        <v>12</v>
      </c>
      <c r="AA117" s="192" t="s">
        <v>4</v>
      </c>
      <c r="AB117" s="192">
        <v>1.5</v>
      </c>
      <c r="AC117" s="192"/>
      <c r="AD117" s="194"/>
      <c r="AE117" s="196">
        <v>0</v>
      </c>
      <c r="AF117" s="196">
        <v>0</v>
      </c>
      <c r="AG117" s="196"/>
    </row>
    <row r="118" spans="1:33" ht="14.4" x14ac:dyDescent="0.3">
      <c r="A118" s="192" t="s">
        <v>3370</v>
      </c>
      <c r="B118" s="192">
        <v>1</v>
      </c>
      <c r="C118" s="193">
        <v>42669</v>
      </c>
      <c r="D118" s="194" t="s">
        <v>308</v>
      </c>
      <c r="E118" s="192"/>
      <c r="G118" s="192" t="s">
        <v>3</v>
      </c>
      <c r="H118" s="192" t="s">
        <v>4</v>
      </c>
      <c r="I118" s="192">
        <v>7.5</v>
      </c>
      <c r="K118" s="195">
        <v>743</v>
      </c>
      <c r="L118" s="192" t="s">
        <v>458</v>
      </c>
      <c r="M118" s="192">
        <v>2</v>
      </c>
      <c r="N118" s="192">
        <v>2</v>
      </c>
      <c r="O118" s="192">
        <v>1</v>
      </c>
      <c r="P118" s="192">
        <v>0</v>
      </c>
      <c r="Q118" s="192">
        <v>0</v>
      </c>
      <c r="R118" s="192">
        <v>0</v>
      </c>
      <c r="S118" s="192">
        <v>1</v>
      </c>
      <c r="T118" s="192">
        <v>2</v>
      </c>
      <c r="U118" s="192">
        <v>2</v>
      </c>
      <c r="V118" s="192">
        <v>2</v>
      </c>
      <c r="W118" s="192">
        <v>1</v>
      </c>
      <c r="X118" s="192">
        <v>0</v>
      </c>
      <c r="Y118" s="192">
        <v>117</v>
      </c>
      <c r="Z118" s="192" t="s">
        <v>3</v>
      </c>
      <c r="AA118" s="192" t="s">
        <v>4</v>
      </c>
      <c r="AB118" s="192">
        <v>7.5</v>
      </c>
      <c r="AC118" s="192"/>
      <c r="AD118" s="194"/>
      <c r="AE118" s="196">
        <v>6</v>
      </c>
      <c r="AF118" s="196">
        <v>3.5</v>
      </c>
      <c r="AG118" s="196"/>
    </row>
    <row r="119" spans="1:33" ht="14.4" x14ac:dyDescent="0.3">
      <c r="A119" s="192" t="s">
        <v>3370</v>
      </c>
      <c r="B119" s="192">
        <v>1</v>
      </c>
      <c r="C119" s="193">
        <v>42672</v>
      </c>
      <c r="D119" s="194" t="s">
        <v>307</v>
      </c>
      <c r="E119" s="192"/>
      <c r="G119" s="192" t="s">
        <v>3</v>
      </c>
      <c r="H119" s="192" t="s">
        <v>4</v>
      </c>
      <c r="I119" s="192">
        <v>3.5</v>
      </c>
      <c r="K119" s="195">
        <v>642</v>
      </c>
      <c r="L119" s="192" t="s">
        <v>458</v>
      </c>
      <c r="M119" s="192">
        <v>0</v>
      </c>
      <c r="N119" s="192">
        <v>0</v>
      </c>
      <c r="O119" s="192">
        <v>0</v>
      </c>
      <c r="P119" s="192">
        <v>0</v>
      </c>
      <c r="Q119" s="192">
        <v>0</v>
      </c>
      <c r="R119" s="192">
        <v>1</v>
      </c>
      <c r="S119" s="192">
        <v>0</v>
      </c>
      <c r="T119" s="192">
        <v>1</v>
      </c>
      <c r="U119" s="192">
        <v>1</v>
      </c>
      <c r="V119" s="192">
        <v>1</v>
      </c>
      <c r="W119" s="192">
        <v>2</v>
      </c>
      <c r="X119" s="192">
        <v>1</v>
      </c>
      <c r="Y119" s="192">
        <v>118</v>
      </c>
      <c r="Z119" s="192" t="s">
        <v>3</v>
      </c>
      <c r="AA119" s="192" t="s">
        <v>4</v>
      </c>
      <c r="AB119" s="192">
        <v>3.5</v>
      </c>
      <c r="AC119" s="192"/>
      <c r="AD119" s="194"/>
      <c r="AE119" s="196">
        <v>3</v>
      </c>
      <c r="AF119" s="196">
        <v>0.5</v>
      </c>
      <c r="AG119" s="196"/>
    </row>
    <row r="120" spans="1:33" ht="14.4" x14ac:dyDescent="0.3">
      <c r="A120" s="192" t="s">
        <v>3370</v>
      </c>
      <c r="B120" s="192">
        <v>1</v>
      </c>
      <c r="C120" s="193">
        <v>42672</v>
      </c>
      <c r="D120" s="194" t="s">
        <v>306</v>
      </c>
      <c r="E120" s="192"/>
      <c r="G120" s="192" t="s">
        <v>3</v>
      </c>
      <c r="H120" s="192" t="s">
        <v>4</v>
      </c>
      <c r="I120" s="192">
        <v>9.5</v>
      </c>
      <c r="K120" s="195">
        <v>560</v>
      </c>
      <c r="L120" s="192" t="s">
        <v>458</v>
      </c>
      <c r="M120" s="192">
        <v>0</v>
      </c>
      <c r="N120" s="192">
        <v>5</v>
      </c>
      <c r="O120" s="192">
        <v>3</v>
      </c>
      <c r="P120" s="192">
        <v>2</v>
      </c>
      <c r="Q120" s="192">
        <v>0</v>
      </c>
      <c r="R120" s="192">
        <v>1</v>
      </c>
      <c r="S120" s="192">
        <v>0</v>
      </c>
      <c r="T120" s="192">
        <v>0</v>
      </c>
      <c r="U120" s="192">
        <v>0</v>
      </c>
      <c r="V120" s="192">
        <v>1</v>
      </c>
      <c r="W120" s="192">
        <v>1</v>
      </c>
      <c r="X120" s="192">
        <v>0</v>
      </c>
      <c r="Y120" s="192">
        <v>123</v>
      </c>
      <c r="Z120" s="192" t="s">
        <v>3</v>
      </c>
      <c r="AA120" s="192" t="s">
        <v>4</v>
      </c>
      <c r="AB120" s="192">
        <v>9.5</v>
      </c>
      <c r="AC120" s="192"/>
      <c r="AD120" s="194"/>
      <c r="AE120" s="196">
        <v>1.5</v>
      </c>
      <c r="AF120" s="196">
        <v>0</v>
      </c>
      <c r="AG120" s="195"/>
    </row>
    <row r="121" spans="1:33" ht="14.4" x14ac:dyDescent="0.3">
      <c r="A121" s="192" t="s">
        <v>3370</v>
      </c>
      <c r="B121" s="192">
        <v>1</v>
      </c>
      <c r="C121" s="193">
        <v>42672</v>
      </c>
      <c r="D121" s="194" t="s">
        <v>305</v>
      </c>
      <c r="E121" s="192"/>
      <c r="G121" s="192" t="s">
        <v>3</v>
      </c>
      <c r="H121" s="192" t="s">
        <v>4</v>
      </c>
      <c r="I121" s="192">
        <v>4.5</v>
      </c>
      <c r="K121" s="195">
        <v>684</v>
      </c>
      <c r="L121" s="192" t="s">
        <v>458</v>
      </c>
      <c r="M121" s="192">
        <v>0</v>
      </c>
      <c r="N121" s="192">
        <v>1</v>
      </c>
      <c r="O121" s="192">
        <v>1</v>
      </c>
      <c r="P121" s="192">
        <v>1</v>
      </c>
      <c r="Q121" s="192">
        <v>0</v>
      </c>
      <c r="R121" s="192">
        <v>1</v>
      </c>
      <c r="S121" s="192">
        <v>0</v>
      </c>
      <c r="T121" s="192">
        <v>0</v>
      </c>
      <c r="U121" s="192">
        <v>0</v>
      </c>
      <c r="V121" s="192">
        <v>0</v>
      </c>
      <c r="W121" s="192">
        <v>0</v>
      </c>
      <c r="X121" s="192">
        <v>0</v>
      </c>
      <c r="Y121" s="192">
        <v>121</v>
      </c>
      <c r="Z121" s="192" t="s">
        <v>3</v>
      </c>
      <c r="AA121" s="192" t="s">
        <v>4</v>
      </c>
      <c r="AB121" s="192">
        <v>4.5</v>
      </c>
      <c r="AC121" s="192"/>
      <c r="AD121" s="194"/>
      <c r="AE121" s="196">
        <v>0</v>
      </c>
      <c r="AF121" s="196">
        <v>0</v>
      </c>
      <c r="AG121" s="196"/>
    </row>
    <row r="122" spans="1:33" ht="14.4" x14ac:dyDescent="0.3">
      <c r="A122" s="192" t="s">
        <v>3370</v>
      </c>
      <c r="B122" s="192">
        <v>1</v>
      </c>
      <c r="C122" s="193">
        <v>42672</v>
      </c>
      <c r="D122" s="194" t="s">
        <v>304</v>
      </c>
      <c r="E122" s="192"/>
      <c r="G122" s="192" t="s">
        <v>3</v>
      </c>
      <c r="H122" s="192" t="s">
        <v>4</v>
      </c>
      <c r="I122" s="192">
        <v>10.5</v>
      </c>
      <c r="K122" s="195">
        <v>502</v>
      </c>
      <c r="L122" s="192" t="s">
        <v>458</v>
      </c>
      <c r="M122" s="192">
        <v>1</v>
      </c>
      <c r="N122" s="192">
        <v>0</v>
      </c>
      <c r="O122" s="192">
        <v>0</v>
      </c>
      <c r="P122" s="192">
        <v>1</v>
      </c>
      <c r="Q122" s="192">
        <v>1</v>
      </c>
      <c r="R122" s="192">
        <v>1</v>
      </c>
      <c r="S122" s="192">
        <v>0</v>
      </c>
      <c r="T122" s="192">
        <v>0</v>
      </c>
      <c r="U122" s="192">
        <v>1</v>
      </c>
      <c r="V122" s="192">
        <v>0</v>
      </c>
      <c r="W122" s="192">
        <v>0</v>
      </c>
      <c r="X122" s="192">
        <v>0</v>
      </c>
      <c r="Y122" s="192">
        <v>120</v>
      </c>
      <c r="Z122" s="192" t="s">
        <v>3</v>
      </c>
      <c r="AA122" s="192" t="s">
        <v>4</v>
      </c>
      <c r="AB122" s="192">
        <v>10.5</v>
      </c>
      <c r="AC122" s="192"/>
      <c r="AD122" s="194"/>
      <c r="AE122" s="196">
        <v>0.5</v>
      </c>
      <c r="AF122" s="196">
        <v>0</v>
      </c>
      <c r="AG122" s="196"/>
    </row>
    <row r="123" spans="1:33" ht="14.4" x14ac:dyDescent="0.3">
      <c r="A123" s="192" t="s">
        <v>3370</v>
      </c>
      <c r="B123" s="192">
        <v>1</v>
      </c>
      <c r="C123" s="193">
        <v>42672</v>
      </c>
      <c r="D123" s="194" t="s">
        <v>303</v>
      </c>
      <c r="E123" s="192"/>
      <c r="G123" s="192" t="s">
        <v>3</v>
      </c>
      <c r="H123" s="192" t="s">
        <v>4</v>
      </c>
      <c r="I123" s="192">
        <v>2.5</v>
      </c>
      <c r="K123" s="195">
        <v>551</v>
      </c>
      <c r="L123" s="192" t="s">
        <v>458</v>
      </c>
      <c r="M123" s="192">
        <v>5</v>
      </c>
      <c r="N123" s="192">
        <v>6</v>
      </c>
      <c r="O123" s="192">
        <v>1</v>
      </c>
      <c r="P123" s="192">
        <v>2</v>
      </c>
      <c r="Q123" s="192">
        <v>0</v>
      </c>
      <c r="R123" s="192">
        <v>1</v>
      </c>
      <c r="S123" s="192">
        <v>0</v>
      </c>
      <c r="T123" s="192">
        <v>0</v>
      </c>
      <c r="U123" s="192">
        <v>0</v>
      </c>
      <c r="V123" s="192">
        <v>1</v>
      </c>
      <c r="W123" s="192">
        <v>0</v>
      </c>
      <c r="X123" s="192">
        <v>0</v>
      </c>
      <c r="Y123" s="192">
        <v>119</v>
      </c>
      <c r="Z123" s="192" t="s">
        <v>3</v>
      </c>
      <c r="AA123" s="192" t="s">
        <v>4</v>
      </c>
      <c r="AB123" s="192">
        <v>2.5</v>
      </c>
      <c r="AC123" s="192"/>
      <c r="AD123" s="194"/>
      <c r="AE123" s="196">
        <v>4</v>
      </c>
      <c r="AF123" s="196">
        <v>0</v>
      </c>
      <c r="AG123" s="203"/>
    </row>
    <row r="124" spans="1:33" ht="14.4" x14ac:dyDescent="0.3">
      <c r="A124" s="192" t="s">
        <v>3370</v>
      </c>
      <c r="B124" s="192">
        <v>1</v>
      </c>
      <c r="C124" s="193">
        <v>42672</v>
      </c>
      <c r="D124" s="194" t="s">
        <v>359</v>
      </c>
      <c r="E124" s="192"/>
      <c r="G124" s="192" t="s">
        <v>3</v>
      </c>
      <c r="H124" s="192" t="s">
        <v>11</v>
      </c>
      <c r="I124" s="192">
        <v>0.5</v>
      </c>
      <c r="K124" s="195">
        <v>312</v>
      </c>
      <c r="L124" s="192" t="s">
        <v>458</v>
      </c>
      <c r="M124" s="192">
        <v>17</v>
      </c>
      <c r="N124" s="192">
        <v>15</v>
      </c>
      <c r="O124" s="192">
        <v>5</v>
      </c>
      <c r="P124" s="192">
        <v>5</v>
      </c>
      <c r="Q124" s="192">
        <v>3</v>
      </c>
      <c r="R124" s="192">
        <v>0</v>
      </c>
      <c r="S124" s="192">
        <v>2</v>
      </c>
      <c r="T124" s="192">
        <v>1</v>
      </c>
      <c r="U124" s="192">
        <v>2</v>
      </c>
      <c r="V124" s="192">
        <v>1</v>
      </c>
      <c r="W124" s="192">
        <v>1</v>
      </c>
      <c r="X124" s="192">
        <v>0</v>
      </c>
      <c r="Y124" s="192">
        <v>122</v>
      </c>
      <c r="Z124" s="192" t="s">
        <v>3</v>
      </c>
      <c r="AA124" s="192" t="s">
        <v>11</v>
      </c>
      <c r="AB124" s="192">
        <v>0.5</v>
      </c>
      <c r="AC124" s="192"/>
      <c r="AD124" s="194"/>
      <c r="AE124" s="196">
        <v>0</v>
      </c>
      <c r="AF124" s="203">
        <v>0</v>
      </c>
      <c r="AG124" s="195"/>
    </row>
    <row r="125" spans="1:33" ht="14.4" x14ac:dyDescent="0.3">
      <c r="A125" s="192" t="s">
        <v>3370</v>
      </c>
      <c r="B125" s="192">
        <v>1</v>
      </c>
      <c r="C125" s="193">
        <v>42672</v>
      </c>
      <c r="D125" s="194" t="s">
        <v>302</v>
      </c>
      <c r="E125" s="192"/>
      <c r="G125" s="204" t="s">
        <v>3</v>
      </c>
      <c r="H125" s="204" t="s">
        <v>4</v>
      </c>
      <c r="I125" s="192">
        <v>8.5</v>
      </c>
      <c r="K125" s="195">
        <v>585</v>
      </c>
      <c r="L125" s="192" t="s">
        <v>458</v>
      </c>
      <c r="M125" s="192">
        <v>0</v>
      </c>
      <c r="N125" s="204">
        <v>1</v>
      </c>
      <c r="O125" s="204">
        <v>0</v>
      </c>
      <c r="P125" s="204">
        <v>0</v>
      </c>
      <c r="Q125" s="204">
        <v>1</v>
      </c>
      <c r="R125" s="204">
        <v>0</v>
      </c>
      <c r="S125" s="204">
        <v>0</v>
      </c>
      <c r="T125" s="204">
        <v>1</v>
      </c>
      <c r="U125" s="204" t="s">
        <v>18</v>
      </c>
      <c r="V125" s="204" t="s">
        <v>18</v>
      </c>
      <c r="W125" s="204" t="s">
        <v>18</v>
      </c>
      <c r="X125" s="204" t="s">
        <v>18</v>
      </c>
      <c r="Y125" s="192">
        <v>124</v>
      </c>
      <c r="Z125" s="204" t="s">
        <v>3</v>
      </c>
      <c r="AA125" s="204" t="s">
        <v>4</v>
      </c>
      <c r="AB125" s="192">
        <v>8.5</v>
      </c>
      <c r="AC125" s="192"/>
      <c r="AD125" s="194"/>
      <c r="AE125" s="196">
        <v>1</v>
      </c>
      <c r="AF125" s="196">
        <v>0</v>
      </c>
      <c r="AG125" s="195"/>
    </row>
    <row r="126" spans="1:33" ht="14.4" x14ac:dyDescent="0.3">
      <c r="A126" s="192" t="s">
        <v>3370</v>
      </c>
      <c r="B126" s="192">
        <v>1</v>
      </c>
      <c r="C126" s="193">
        <v>42673</v>
      </c>
      <c r="D126" s="194" t="s">
        <v>301</v>
      </c>
      <c r="E126" s="192"/>
      <c r="G126" s="192" t="s">
        <v>3</v>
      </c>
      <c r="H126" s="192" t="s">
        <v>4</v>
      </c>
      <c r="I126" s="192">
        <v>12.5</v>
      </c>
      <c r="K126" s="202">
        <v>645</v>
      </c>
      <c r="L126" s="192" t="s">
        <v>458</v>
      </c>
      <c r="M126" s="192">
        <v>0</v>
      </c>
      <c r="N126" s="192">
        <v>1</v>
      </c>
      <c r="O126" s="192">
        <v>1</v>
      </c>
      <c r="P126" s="192">
        <v>3</v>
      </c>
      <c r="Q126" s="192">
        <v>0</v>
      </c>
      <c r="R126" s="192">
        <v>0</v>
      </c>
      <c r="S126" s="192">
        <v>1</v>
      </c>
      <c r="T126" s="192">
        <v>0</v>
      </c>
      <c r="U126" s="192">
        <v>2</v>
      </c>
      <c r="V126" s="192">
        <v>1</v>
      </c>
      <c r="W126" s="192">
        <v>2</v>
      </c>
      <c r="X126" s="192">
        <v>1</v>
      </c>
      <c r="Y126" s="192">
        <v>125</v>
      </c>
      <c r="Z126" s="192" t="s">
        <v>3</v>
      </c>
      <c r="AA126" s="192" t="s">
        <v>4</v>
      </c>
      <c r="AB126" s="192">
        <v>12.5</v>
      </c>
      <c r="AC126" s="192"/>
      <c r="AD126" s="194"/>
      <c r="AE126" s="196">
        <v>2.5</v>
      </c>
      <c r="AF126" s="196">
        <v>0.5</v>
      </c>
      <c r="AG126" s="195"/>
    </row>
    <row r="127" spans="1:33" ht="14.4" x14ac:dyDescent="0.3">
      <c r="A127" s="192" t="s">
        <v>3370</v>
      </c>
      <c r="B127" s="192">
        <v>1</v>
      </c>
      <c r="C127" s="193">
        <v>42674</v>
      </c>
      <c r="D127" s="194" t="s">
        <v>300</v>
      </c>
      <c r="E127" s="192"/>
      <c r="G127" s="192" t="s">
        <v>3</v>
      </c>
      <c r="H127" s="192" t="s">
        <v>4</v>
      </c>
      <c r="I127" s="192">
        <v>2.5</v>
      </c>
      <c r="K127" s="195">
        <v>652</v>
      </c>
      <c r="L127" s="192" t="s">
        <v>458</v>
      </c>
      <c r="M127" s="192">
        <v>1</v>
      </c>
      <c r="N127" s="192">
        <v>1</v>
      </c>
      <c r="O127" s="192">
        <v>2</v>
      </c>
      <c r="P127" s="192">
        <v>1</v>
      </c>
      <c r="Q127" s="192">
        <v>0</v>
      </c>
      <c r="R127" s="192">
        <v>1</v>
      </c>
      <c r="S127" s="192">
        <v>2</v>
      </c>
      <c r="T127" s="192">
        <v>0</v>
      </c>
      <c r="U127" s="192">
        <v>1</v>
      </c>
      <c r="V127" s="192">
        <v>1</v>
      </c>
      <c r="W127" s="192">
        <v>3</v>
      </c>
      <c r="X127" s="192">
        <v>0</v>
      </c>
      <c r="Y127" s="192">
        <v>128</v>
      </c>
      <c r="Z127" s="192" t="s">
        <v>3</v>
      </c>
      <c r="AA127" s="192" t="s">
        <v>4</v>
      </c>
      <c r="AB127" s="192">
        <v>2.5</v>
      </c>
      <c r="AC127" s="192"/>
      <c r="AD127" s="194"/>
      <c r="AE127" s="203">
        <v>5.5</v>
      </c>
      <c r="AF127" s="196">
        <v>3</v>
      </c>
      <c r="AG127" s="195"/>
    </row>
    <row r="128" spans="1:33" ht="14.4" x14ac:dyDescent="0.3">
      <c r="A128" s="192" t="s">
        <v>3370</v>
      </c>
      <c r="B128" s="192">
        <v>1</v>
      </c>
      <c r="C128" s="193">
        <v>42674</v>
      </c>
      <c r="D128" s="194" t="s">
        <v>299</v>
      </c>
      <c r="E128" s="192"/>
      <c r="G128" s="192" t="s">
        <v>3</v>
      </c>
      <c r="H128" s="192" t="s">
        <v>4</v>
      </c>
      <c r="I128" s="192">
        <v>7.5</v>
      </c>
      <c r="K128" s="195">
        <v>630</v>
      </c>
      <c r="L128" s="192" t="s">
        <v>458</v>
      </c>
      <c r="M128" s="192">
        <v>0</v>
      </c>
      <c r="N128" s="192">
        <v>1</v>
      </c>
      <c r="O128" s="192">
        <v>0</v>
      </c>
      <c r="P128" s="192">
        <v>0</v>
      </c>
      <c r="Q128" s="192">
        <v>0</v>
      </c>
      <c r="R128" s="192">
        <v>0</v>
      </c>
      <c r="S128" s="192">
        <v>0</v>
      </c>
      <c r="T128" s="192">
        <v>0</v>
      </c>
      <c r="U128" s="192">
        <v>2</v>
      </c>
      <c r="V128" s="192">
        <v>0</v>
      </c>
      <c r="W128" s="192">
        <v>2</v>
      </c>
      <c r="X128" s="192">
        <v>0</v>
      </c>
      <c r="Y128" s="192">
        <v>127</v>
      </c>
      <c r="Z128" s="192" t="s">
        <v>3</v>
      </c>
      <c r="AA128" s="192" t="s">
        <v>4</v>
      </c>
      <c r="AB128" s="192">
        <v>7.5</v>
      </c>
      <c r="AC128" s="192"/>
      <c r="AD128" s="194"/>
      <c r="AE128" s="196">
        <v>1.5</v>
      </c>
      <c r="AF128" s="196">
        <v>0</v>
      </c>
      <c r="AG128" s="195"/>
    </row>
    <row r="129" spans="1:33" ht="14.4" x14ac:dyDescent="0.3">
      <c r="A129" s="192" t="s">
        <v>3370</v>
      </c>
      <c r="B129" s="192">
        <v>1</v>
      </c>
      <c r="C129" s="193">
        <v>42674</v>
      </c>
      <c r="D129" s="194" t="s">
        <v>298</v>
      </c>
      <c r="E129" s="192"/>
      <c r="G129" s="192" t="s">
        <v>3</v>
      </c>
      <c r="H129" s="192" t="s">
        <v>4</v>
      </c>
      <c r="I129" s="192">
        <v>8.5</v>
      </c>
      <c r="K129" s="195">
        <v>642</v>
      </c>
      <c r="L129" s="192" t="s">
        <v>458</v>
      </c>
      <c r="M129" s="192">
        <v>2</v>
      </c>
      <c r="N129" s="192">
        <v>4</v>
      </c>
      <c r="O129" s="192">
        <v>2</v>
      </c>
      <c r="P129" s="192">
        <v>1</v>
      </c>
      <c r="Q129" s="192">
        <v>0</v>
      </c>
      <c r="R129" s="192">
        <v>0</v>
      </c>
      <c r="S129" s="192">
        <v>0</v>
      </c>
      <c r="T129" s="192">
        <v>0</v>
      </c>
      <c r="U129" s="192">
        <v>0</v>
      </c>
      <c r="V129" s="192">
        <v>0</v>
      </c>
      <c r="W129" s="192">
        <v>1</v>
      </c>
      <c r="X129" s="192">
        <v>0</v>
      </c>
      <c r="Y129" s="192">
        <v>126</v>
      </c>
      <c r="Z129" s="192" t="s">
        <v>3</v>
      </c>
      <c r="AA129" s="192" t="s">
        <v>4</v>
      </c>
      <c r="AB129" s="192">
        <v>8.5</v>
      </c>
      <c r="AC129" s="192"/>
      <c r="AD129" s="194"/>
      <c r="AE129" s="196">
        <v>4.5</v>
      </c>
      <c r="AF129" s="196">
        <v>0.5</v>
      </c>
      <c r="AG129" s="195"/>
    </row>
    <row r="130" spans="1:33" ht="14.4" x14ac:dyDescent="0.3">
      <c r="A130" s="192" t="s">
        <v>3370</v>
      </c>
      <c r="B130" s="192">
        <v>1</v>
      </c>
      <c r="C130" s="193">
        <v>42677</v>
      </c>
      <c r="D130" s="194" t="s">
        <v>297</v>
      </c>
      <c r="E130" s="192"/>
      <c r="G130" s="192" t="s">
        <v>3</v>
      </c>
      <c r="H130" s="192" t="s">
        <v>4</v>
      </c>
      <c r="I130" s="192">
        <v>6.5</v>
      </c>
      <c r="K130" s="195">
        <v>682</v>
      </c>
      <c r="L130" s="192" t="s">
        <v>458</v>
      </c>
      <c r="M130" s="192">
        <v>0</v>
      </c>
      <c r="N130" s="192">
        <v>5</v>
      </c>
      <c r="O130" s="192">
        <v>3</v>
      </c>
      <c r="P130" s="192">
        <v>1</v>
      </c>
      <c r="Q130" s="192">
        <v>0</v>
      </c>
      <c r="R130" s="192">
        <v>0</v>
      </c>
      <c r="S130" s="192">
        <v>0</v>
      </c>
      <c r="T130" s="192">
        <v>0</v>
      </c>
      <c r="U130" s="192">
        <v>0</v>
      </c>
      <c r="V130" s="192">
        <v>1</v>
      </c>
      <c r="W130" s="192">
        <v>0</v>
      </c>
      <c r="X130" s="192">
        <v>0</v>
      </c>
      <c r="Y130" s="192">
        <v>130</v>
      </c>
      <c r="Z130" s="192" t="s">
        <v>3</v>
      </c>
      <c r="AA130" s="192" t="s">
        <v>4</v>
      </c>
      <c r="AB130" s="192">
        <v>6.5</v>
      </c>
      <c r="AC130" s="192"/>
      <c r="AD130" s="194"/>
      <c r="AE130" s="196">
        <v>5</v>
      </c>
      <c r="AF130" s="196">
        <v>2</v>
      </c>
      <c r="AG130" s="195"/>
    </row>
    <row r="131" spans="1:33" ht="14.4" x14ac:dyDescent="0.3">
      <c r="A131" s="192" t="s">
        <v>3370</v>
      </c>
      <c r="B131" s="192">
        <v>1</v>
      </c>
      <c r="C131" s="193">
        <v>42679</v>
      </c>
      <c r="D131" s="194" t="s">
        <v>296</v>
      </c>
      <c r="E131" s="192"/>
      <c r="G131" s="192" t="s">
        <v>3</v>
      </c>
      <c r="H131" s="192" t="s">
        <v>4</v>
      </c>
      <c r="I131" s="192">
        <v>9.5</v>
      </c>
      <c r="K131" s="195">
        <v>420</v>
      </c>
      <c r="L131" s="192" t="s">
        <v>458</v>
      </c>
      <c r="M131" s="192">
        <v>2</v>
      </c>
      <c r="N131" s="192">
        <v>1</v>
      </c>
      <c r="O131" s="192">
        <v>1</v>
      </c>
      <c r="P131" s="192">
        <v>1</v>
      </c>
      <c r="Q131" s="192">
        <v>0</v>
      </c>
      <c r="R131" s="192">
        <v>1</v>
      </c>
      <c r="S131" s="192">
        <v>1</v>
      </c>
      <c r="T131" s="192">
        <v>1</v>
      </c>
      <c r="U131" s="192">
        <v>1</v>
      </c>
      <c r="V131" s="192">
        <v>1</v>
      </c>
      <c r="W131" s="192">
        <v>0</v>
      </c>
      <c r="X131" s="192">
        <v>1</v>
      </c>
      <c r="Y131" s="192">
        <v>131</v>
      </c>
      <c r="Z131" s="192" t="s">
        <v>3</v>
      </c>
      <c r="AA131" s="192" t="s">
        <v>4</v>
      </c>
      <c r="AB131" s="192">
        <v>9.5</v>
      </c>
      <c r="AC131" s="192"/>
      <c r="AD131" s="194"/>
      <c r="AE131" s="196">
        <v>0</v>
      </c>
      <c r="AF131" s="196">
        <v>0</v>
      </c>
      <c r="AG131" s="195"/>
    </row>
    <row r="132" spans="1:33" ht="14.4" x14ac:dyDescent="0.3">
      <c r="A132" s="192" t="s">
        <v>3370</v>
      </c>
      <c r="B132" s="192">
        <v>1</v>
      </c>
      <c r="C132" s="193">
        <v>42679</v>
      </c>
      <c r="D132" s="194" t="s">
        <v>295</v>
      </c>
      <c r="E132" s="192"/>
      <c r="G132" s="192" t="s">
        <v>3</v>
      </c>
      <c r="H132" s="192" t="s">
        <v>4</v>
      </c>
      <c r="I132" s="192">
        <v>13.5</v>
      </c>
      <c r="K132" s="195">
        <v>542</v>
      </c>
      <c r="L132" s="192" t="s">
        <v>458</v>
      </c>
      <c r="M132" s="192">
        <v>0</v>
      </c>
      <c r="N132" s="192">
        <v>0</v>
      </c>
      <c r="O132" s="192">
        <v>1</v>
      </c>
      <c r="P132" s="192">
        <v>0</v>
      </c>
      <c r="Q132" s="192">
        <v>0</v>
      </c>
      <c r="R132" s="192">
        <v>0</v>
      </c>
      <c r="S132" s="192">
        <v>0</v>
      </c>
      <c r="T132" s="192">
        <v>0</v>
      </c>
      <c r="U132" s="192">
        <v>0</v>
      </c>
      <c r="V132" s="192">
        <v>1</v>
      </c>
      <c r="W132" s="192">
        <v>0</v>
      </c>
      <c r="X132" s="192">
        <v>2</v>
      </c>
      <c r="Y132" s="192">
        <v>133</v>
      </c>
      <c r="Z132" s="192" t="s">
        <v>3</v>
      </c>
      <c r="AA132" s="192" t="s">
        <v>4</v>
      </c>
      <c r="AB132" s="192">
        <v>13.5</v>
      </c>
      <c r="AC132" s="192"/>
      <c r="AD132" s="194"/>
      <c r="AE132" s="196">
        <v>0.5</v>
      </c>
      <c r="AF132" s="196">
        <v>0</v>
      </c>
      <c r="AG132" s="195"/>
    </row>
    <row r="133" spans="1:33" ht="14.4" x14ac:dyDescent="0.3">
      <c r="A133" s="192" t="s">
        <v>3370</v>
      </c>
      <c r="B133" s="192">
        <v>1</v>
      </c>
      <c r="C133" s="193">
        <v>42679</v>
      </c>
      <c r="D133" s="194" t="s">
        <v>294</v>
      </c>
      <c r="E133" s="192"/>
      <c r="G133" s="192" t="s">
        <v>3</v>
      </c>
      <c r="H133" s="192" t="s">
        <v>4</v>
      </c>
      <c r="I133" s="192">
        <v>1.5</v>
      </c>
      <c r="K133" s="195">
        <v>450</v>
      </c>
      <c r="L133" s="192" t="s">
        <v>458</v>
      </c>
      <c r="M133" s="192">
        <v>1</v>
      </c>
      <c r="N133" s="192">
        <v>6</v>
      </c>
      <c r="O133" s="192">
        <v>5</v>
      </c>
      <c r="P133" s="192">
        <v>1</v>
      </c>
      <c r="Q133" s="192">
        <v>0</v>
      </c>
      <c r="R133" s="192">
        <v>0</v>
      </c>
      <c r="S133" s="192">
        <v>1</v>
      </c>
      <c r="T133" s="192">
        <v>2</v>
      </c>
      <c r="U133" s="192">
        <v>1</v>
      </c>
      <c r="V133" s="192">
        <v>2</v>
      </c>
      <c r="W133" s="192">
        <v>0</v>
      </c>
      <c r="X133" s="192">
        <v>0</v>
      </c>
      <c r="Y133" s="192">
        <v>129</v>
      </c>
      <c r="Z133" s="192" t="s">
        <v>3</v>
      </c>
      <c r="AA133" s="192" t="s">
        <v>4</v>
      </c>
      <c r="AB133" s="192">
        <v>1.5</v>
      </c>
      <c r="AC133" s="192"/>
      <c r="AD133" s="194"/>
      <c r="AE133" s="196">
        <v>1</v>
      </c>
      <c r="AF133" s="196">
        <v>0.5</v>
      </c>
      <c r="AG133" s="195"/>
    </row>
    <row r="134" spans="1:33" ht="14.4" x14ac:dyDescent="0.3">
      <c r="A134" s="192" t="s">
        <v>3370</v>
      </c>
      <c r="B134" s="192">
        <v>1</v>
      </c>
      <c r="C134" s="193">
        <v>42679</v>
      </c>
      <c r="D134" s="194" t="s">
        <v>293</v>
      </c>
      <c r="E134" s="192"/>
      <c r="G134" s="192" t="s">
        <v>3</v>
      </c>
      <c r="H134" s="192" t="s">
        <v>4</v>
      </c>
      <c r="I134" s="192">
        <v>2.5</v>
      </c>
      <c r="K134" s="195">
        <v>578</v>
      </c>
      <c r="L134" s="192" t="s">
        <v>458</v>
      </c>
      <c r="M134" s="192">
        <v>2</v>
      </c>
      <c r="N134" s="192">
        <v>1</v>
      </c>
      <c r="O134" s="192">
        <v>1</v>
      </c>
      <c r="P134" s="192">
        <v>1</v>
      </c>
      <c r="Q134" s="192">
        <v>0</v>
      </c>
      <c r="R134" s="192">
        <v>1</v>
      </c>
      <c r="S134" s="192">
        <v>2</v>
      </c>
      <c r="T134" s="192">
        <v>1</v>
      </c>
      <c r="U134" s="192">
        <v>1</v>
      </c>
      <c r="V134" s="192">
        <v>0</v>
      </c>
      <c r="W134" s="192">
        <v>0</v>
      </c>
      <c r="X134" s="192">
        <v>1</v>
      </c>
      <c r="Y134" s="192">
        <v>132</v>
      </c>
      <c r="Z134" s="192" t="s">
        <v>3</v>
      </c>
      <c r="AA134" s="192" t="s">
        <v>4</v>
      </c>
      <c r="AB134" s="192">
        <v>2.5</v>
      </c>
      <c r="AC134" s="192"/>
      <c r="AD134" s="194"/>
      <c r="AE134" s="196">
        <v>3.5</v>
      </c>
      <c r="AF134" s="196">
        <v>1</v>
      </c>
      <c r="AG134" s="195"/>
    </row>
    <row r="135" spans="1:33" ht="14.4" x14ac:dyDescent="0.3">
      <c r="A135" s="192" t="s">
        <v>3370</v>
      </c>
      <c r="B135" s="192">
        <v>1</v>
      </c>
      <c r="C135" s="193">
        <v>42680</v>
      </c>
      <c r="D135" s="194" t="s">
        <v>362</v>
      </c>
      <c r="E135" s="192"/>
      <c r="G135" s="192" t="s">
        <v>12</v>
      </c>
      <c r="H135" s="192" t="s">
        <v>4</v>
      </c>
      <c r="I135" s="192">
        <v>1.5</v>
      </c>
      <c r="K135" s="195">
        <v>500</v>
      </c>
      <c r="L135" s="192" t="s">
        <v>458</v>
      </c>
      <c r="M135" s="192">
        <v>3</v>
      </c>
      <c r="N135" s="192">
        <v>4</v>
      </c>
      <c r="O135" s="192">
        <v>6</v>
      </c>
      <c r="P135" s="192">
        <v>4</v>
      </c>
      <c r="Q135" s="192">
        <v>0</v>
      </c>
      <c r="R135" s="192">
        <v>0</v>
      </c>
      <c r="S135" s="192">
        <v>0</v>
      </c>
      <c r="T135" s="192">
        <v>0</v>
      </c>
      <c r="U135" s="192">
        <v>2</v>
      </c>
      <c r="V135" s="192">
        <v>2</v>
      </c>
      <c r="W135" s="192">
        <v>2</v>
      </c>
      <c r="X135" s="192">
        <v>1</v>
      </c>
      <c r="Y135" s="192">
        <v>135</v>
      </c>
      <c r="Z135" s="192" t="s">
        <v>12</v>
      </c>
      <c r="AA135" s="192" t="s">
        <v>4</v>
      </c>
      <c r="AB135" s="192">
        <v>1.5</v>
      </c>
      <c r="AC135" s="192"/>
      <c r="AD135" s="194"/>
      <c r="AE135" s="196">
        <v>0</v>
      </c>
      <c r="AF135" s="196">
        <v>0</v>
      </c>
      <c r="AG135" s="195"/>
    </row>
    <row r="136" spans="1:33" ht="14.4" x14ac:dyDescent="0.3">
      <c r="A136" s="192" t="s">
        <v>3370</v>
      </c>
      <c r="B136" s="192">
        <v>1</v>
      </c>
      <c r="C136" s="193">
        <v>42680</v>
      </c>
      <c r="D136" s="194" t="s">
        <v>292</v>
      </c>
      <c r="E136" s="192"/>
      <c r="G136" s="192" t="s">
        <v>3</v>
      </c>
      <c r="H136" s="192" t="s">
        <v>4</v>
      </c>
      <c r="I136" s="192">
        <v>3.5</v>
      </c>
      <c r="K136" s="195">
        <v>517</v>
      </c>
      <c r="L136" s="192" t="s">
        <v>458</v>
      </c>
      <c r="M136" s="192">
        <v>6</v>
      </c>
      <c r="N136" s="192">
        <v>5</v>
      </c>
      <c r="O136" s="192">
        <v>3</v>
      </c>
      <c r="P136" s="192">
        <v>3</v>
      </c>
      <c r="Q136" s="192">
        <v>0</v>
      </c>
      <c r="R136" s="192">
        <v>0</v>
      </c>
      <c r="S136" s="192">
        <v>0</v>
      </c>
      <c r="T136" s="192">
        <v>0</v>
      </c>
      <c r="U136" s="192">
        <v>0</v>
      </c>
      <c r="V136" s="192">
        <v>1</v>
      </c>
      <c r="W136" s="192">
        <v>2</v>
      </c>
      <c r="X136" s="192">
        <v>5</v>
      </c>
      <c r="Y136" s="192">
        <v>134</v>
      </c>
      <c r="Z136" s="192" t="s">
        <v>3</v>
      </c>
      <c r="AA136" s="192" t="s">
        <v>4</v>
      </c>
      <c r="AB136" s="192">
        <v>3.5</v>
      </c>
      <c r="AC136" s="192"/>
      <c r="AD136" s="194"/>
      <c r="AE136" s="196">
        <v>1.5</v>
      </c>
      <c r="AF136" s="196">
        <v>0.5</v>
      </c>
      <c r="AG136" s="195"/>
    </row>
    <row r="137" spans="1:33" ht="14.4" x14ac:dyDescent="0.3">
      <c r="A137" s="192" t="s">
        <v>3370</v>
      </c>
      <c r="B137" s="192">
        <v>1</v>
      </c>
      <c r="C137" s="193">
        <v>42680</v>
      </c>
      <c r="D137" s="194" t="s">
        <v>426</v>
      </c>
      <c r="E137" s="192"/>
      <c r="G137" s="192" t="s">
        <v>12</v>
      </c>
      <c r="H137" s="192" t="s">
        <v>11</v>
      </c>
      <c r="I137" s="192">
        <v>0.5</v>
      </c>
      <c r="K137" s="195">
        <v>278</v>
      </c>
      <c r="L137" s="192" t="s">
        <v>458</v>
      </c>
      <c r="M137" s="192">
        <v>1</v>
      </c>
      <c r="N137" s="192">
        <v>0</v>
      </c>
      <c r="O137" s="192">
        <v>0</v>
      </c>
      <c r="P137" s="192">
        <v>0</v>
      </c>
      <c r="Q137" s="192">
        <v>0</v>
      </c>
      <c r="R137" s="192">
        <v>0</v>
      </c>
      <c r="S137" s="192">
        <v>0</v>
      </c>
      <c r="T137" s="192">
        <v>0</v>
      </c>
      <c r="U137" s="192">
        <v>2</v>
      </c>
      <c r="V137" s="192">
        <v>0</v>
      </c>
      <c r="W137" s="192">
        <v>0</v>
      </c>
      <c r="X137" s="192">
        <v>2</v>
      </c>
      <c r="Y137" s="192">
        <v>136</v>
      </c>
      <c r="Z137" s="192" t="s">
        <v>12</v>
      </c>
      <c r="AA137" s="192" t="s">
        <v>11</v>
      </c>
      <c r="AB137" s="192">
        <v>0.5</v>
      </c>
      <c r="AC137" s="192"/>
      <c r="AD137" s="194"/>
      <c r="AE137" s="196">
        <v>0</v>
      </c>
      <c r="AF137" s="196">
        <v>0</v>
      </c>
      <c r="AG137" s="195">
        <v>194</v>
      </c>
    </row>
    <row r="138" spans="1:33" ht="14.4" x14ac:dyDescent="0.3">
      <c r="A138" s="192" t="s">
        <v>3370</v>
      </c>
      <c r="B138" s="192">
        <v>1</v>
      </c>
      <c r="C138" s="193">
        <v>42680</v>
      </c>
      <c r="D138" s="194" t="s">
        <v>291</v>
      </c>
      <c r="E138" s="192"/>
      <c r="G138" s="192" t="s">
        <v>3</v>
      </c>
      <c r="H138" s="192" t="s">
        <v>4</v>
      </c>
      <c r="I138" s="192">
        <v>8.5</v>
      </c>
      <c r="K138" s="195">
        <v>602</v>
      </c>
      <c r="L138" s="192" t="s">
        <v>458</v>
      </c>
      <c r="M138" s="192">
        <v>2</v>
      </c>
      <c r="N138" s="192">
        <v>4</v>
      </c>
      <c r="O138" s="192">
        <v>3</v>
      </c>
      <c r="P138" s="192">
        <v>7</v>
      </c>
      <c r="Q138" s="192">
        <v>1</v>
      </c>
      <c r="R138" s="192">
        <v>1</v>
      </c>
      <c r="S138" s="192">
        <v>0</v>
      </c>
      <c r="T138" s="192">
        <v>0</v>
      </c>
      <c r="U138" s="192">
        <v>0</v>
      </c>
      <c r="V138" s="192">
        <v>2</v>
      </c>
      <c r="W138" s="192">
        <v>5</v>
      </c>
      <c r="X138" s="192">
        <v>2</v>
      </c>
      <c r="Y138" s="192">
        <v>137</v>
      </c>
      <c r="Z138" s="192" t="s">
        <v>3</v>
      </c>
      <c r="AA138" s="192" t="s">
        <v>4</v>
      </c>
      <c r="AB138" s="192">
        <v>8.5</v>
      </c>
      <c r="AC138" s="192"/>
      <c r="AD138" s="194"/>
      <c r="AE138" s="196">
        <v>1</v>
      </c>
      <c r="AF138" s="196">
        <v>0</v>
      </c>
      <c r="AG138" s="195"/>
    </row>
    <row r="139" spans="1:33" ht="14.4" x14ac:dyDescent="0.3">
      <c r="A139" s="192" t="s">
        <v>3370</v>
      </c>
      <c r="B139" s="192">
        <v>1</v>
      </c>
      <c r="C139" s="193">
        <v>42680</v>
      </c>
      <c r="D139" s="194" t="s">
        <v>290</v>
      </c>
      <c r="E139" s="192"/>
      <c r="G139" s="192" t="s">
        <v>3</v>
      </c>
      <c r="H139" s="192" t="s">
        <v>4</v>
      </c>
      <c r="I139" s="192">
        <v>8.5</v>
      </c>
      <c r="K139" s="195">
        <v>605</v>
      </c>
      <c r="L139" s="192" t="s">
        <v>458</v>
      </c>
      <c r="M139" s="192">
        <v>8</v>
      </c>
      <c r="N139" s="192">
        <v>3</v>
      </c>
      <c r="O139" s="192">
        <v>4</v>
      </c>
      <c r="P139" s="192">
        <v>6</v>
      </c>
      <c r="Q139" s="192">
        <v>1</v>
      </c>
      <c r="R139" s="192">
        <v>0</v>
      </c>
      <c r="S139" s="192">
        <v>1</v>
      </c>
      <c r="T139" s="192">
        <v>0</v>
      </c>
      <c r="U139" s="192">
        <v>0</v>
      </c>
      <c r="V139" s="192">
        <v>1</v>
      </c>
      <c r="W139" s="192">
        <v>1</v>
      </c>
      <c r="X139" s="192">
        <v>0</v>
      </c>
      <c r="Y139" s="192">
        <v>138</v>
      </c>
      <c r="Z139" s="192" t="s">
        <v>3</v>
      </c>
      <c r="AA139" s="192" t="s">
        <v>4</v>
      </c>
      <c r="AB139" s="192">
        <v>8.5</v>
      </c>
      <c r="AC139" s="192"/>
      <c r="AD139" s="194"/>
      <c r="AE139" s="196">
        <v>0</v>
      </c>
      <c r="AF139" s="196">
        <v>0</v>
      </c>
      <c r="AG139" s="195"/>
    </row>
    <row r="140" spans="1:33" ht="14.4" x14ac:dyDescent="0.3"/>
    <row r="141" spans="1:33" ht="14.4" x14ac:dyDescent="0.3"/>
  </sheetData>
  <sortState xmlns:xlrd2="http://schemas.microsoft.com/office/spreadsheetml/2017/richdata2" ref="A2:AG139">
    <sortCondition ref="D2:D139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65ACD-76DF-4530-A4D6-3BF10F2B0A91}">
  <dimension ref="A1:AB139"/>
  <sheetViews>
    <sheetView workbookViewId="0">
      <selection activeCell="P113" sqref="P113"/>
    </sheetView>
  </sheetViews>
  <sheetFormatPr baseColWidth="10" defaultColWidth="13.88671875" defaultRowHeight="14.4" x14ac:dyDescent="0.3"/>
  <cols>
    <col min="1" max="1" width="7.109375" style="5" customWidth="1"/>
    <col min="2" max="2" width="13.5546875" style="6" bestFit="1" customWidth="1"/>
    <col min="3" max="3" width="16.5546875" style="5" bestFit="1" customWidth="1"/>
    <col min="4" max="5" width="16.5546875" style="5" customWidth="1"/>
    <col min="6" max="6" width="5.6640625" style="7" customWidth="1"/>
    <col min="7" max="7" width="6.6640625" style="8" customWidth="1"/>
    <col min="8" max="8" width="14.6640625" style="8" customWidth="1"/>
    <col min="9" max="9" width="9.5546875" style="7" customWidth="1"/>
    <col min="10" max="10" width="14.6640625" style="7" customWidth="1"/>
    <col min="11" max="11" width="10.109375" style="7" customWidth="1"/>
    <col min="12" max="23" width="5.33203125" style="7" customWidth="1"/>
    <col min="24" max="24" width="10.88671875" style="7" customWidth="1"/>
    <col min="25" max="25" width="7.6640625" style="7" customWidth="1"/>
    <col min="26" max="26" width="13.33203125" style="9" customWidth="1"/>
    <col min="27" max="27" width="13.6640625" style="9" customWidth="1"/>
    <col min="28" max="28" width="14.88671875" style="7" customWidth="1"/>
    <col min="29" max="16384" width="13.88671875" style="7"/>
  </cols>
  <sheetData>
    <row r="1" spans="1:28" s="4" customFormat="1" ht="30" customHeight="1" x14ac:dyDescent="0.25">
      <c r="A1" s="1" t="s">
        <v>427</v>
      </c>
      <c r="B1" s="2" t="s">
        <v>428</v>
      </c>
      <c r="C1" s="1" t="s">
        <v>429</v>
      </c>
      <c r="D1" s="1" t="s">
        <v>430</v>
      </c>
      <c r="E1" s="1" t="s">
        <v>431</v>
      </c>
      <c r="F1" s="2" t="s">
        <v>432</v>
      </c>
      <c r="G1" s="2" t="s">
        <v>433</v>
      </c>
      <c r="H1" s="2" t="s">
        <v>434</v>
      </c>
      <c r="I1" s="2" t="s">
        <v>435</v>
      </c>
      <c r="J1" s="2" t="s">
        <v>436</v>
      </c>
      <c r="K1" s="2" t="s">
        <v>437</v>
      </c>
      <c r="L1" s="2" t="s">
        <v>438</v>
      </c>
      <c r="M1" s="2" t="s">
        <v>439</v>
      </c>
      <c r="N1" s="2" t="s">
        <v>440</v>
      </c>
      <c r="O1" s="2" t="s">
        <v>441</v>
      </c>
      <c r="P1" s="2" t="s">
        <v>442</v>
      </c>
      <c r="Q1" s="2" t="s">
        <v>443</v>
      </c>
      <c r="R1" s="2" t="s">
        <v>444</v>
      </c>
      <c r="S1" s="2" t="s">
        <v>445</v>
      </c>
      <c r="T1" s="2" t="s">
        <v>446</v>
      </c>
      <c r="U1" s="2" t="s">
        <v>447</v>
      </c>
      <c r="V1" s="2" t="s">
        <v>448</v>
      </c>
      <c r="W1" s="2" t="s">
        <v>449</v>
      </c>
      <c r="X1" s="2" t="s">
        <v>450</v>
      </c>
      <c r="Y1" s="2" t="s">
        <v>451</v>
      </c>
      <c r="Z1" s="3" t="s">
        <v>452</v>
      </c>
      <c r="AA1" s="3" t="s">
        <v>453</v>
      </c>
      <c r="AB1" s="2" t="s">
        <v>454</v>
      </c>
    </row>
    <row r="2" spans="1:28" x14ac:dyDescent="0.3">
      <c r="A2" s="5" t="s">
        <v>0</v>
      </c>
      <c r="B2" s="6">
        <v>42995</v>
      </c>
      <c r="C2" s="5" t="s">
        <v>455</v>
      </c>
      <c r="D2" s="5" t="s">
        <v>456</v>
      </c>
      <c r="E2" s="5" t="s">
        <v>457</v>
      </c>
      <c r="F2" s="7" t="s">
        <v>12</v>
      </c>
      <c r="G2" s="8">
        <v>3.5</v>
      </c>
      <c r="H2" s="8">
        <v>35.5</v>
      </c>
      <c r="J2" s="7">
        <v>673</v>
      </c>
      <c r="K2" s="7" t="s">
        <v>458</v>
      </c>
      <c r="Y2" s="7" t="s">
        <v>4</v>
      </c>
      <c r="Z2" s="9">
        <v>8.5</v>
      </c>
      <c r="AA2" s="9">
        <v>7</v>
      </c>
    </row>
    <row r="3" spans="1:28" x14ac:dyDescent="0.3">
      <c r="A3" s="5" t="s">
        <v>0</v>
      </c>
      <c r="B3" s="6">
        <v>42995</v>
      </c>
      <c r="C3" s="5" t="s">
        <v>459</v>
      </c>
      <c r="D3" s="5" t="s">
        <v>460</v>
      </c>
      <c r="E3" s="5" t="s">
        <v>44</v>
      </c>
      <c r="F3" s="7" t="s">
        <v>3</v>
      </c>
      <c r="G3" s="8">
        <v>1.5</v>
      </c>
      <c r="H3" s="8" t="s">
        <v>18</v>
      </c>
      <c r="I3" s="7" t="s">
        <v>5</v>
      </c>
      <c r="J3" s="7">
        <v>428</v>
      </c>
      <c r="K3" s="7" t="s">
        <v>458</v>
      </c>
      <c r="Y3" s="7" t="s">
        <v>4</v>
      </c>
      <c r="Z3" s="9">
        <v>0.5</v>
      </c>
      <c r="AA3" s="9">
        <v>0.5</v>
      </c>
    </row>
    <row r="4" spans="1:28" x14ac:dyDescent="0.3">
      <c r="A4" s="5" t="s">
        <v>0</v>
      </c>
      <c r="B4" s="6">
        <v>42995</v>
      </c>
      <c r="C4" s="5" t="s">
        <v>461</v>
      </c>
      <c r="D4" s="5" t="s">
        <v>35</v>
      </c>
      <c r="E4" s="5" t="s">
        <v>462</v>
      </c>
      <c r="F4" s="7" t="s">
        <v>12</v>
      </c>
      <c r="G4" s="8">
        <v>8.5</v>
      </c>
      <c r="H4" s="8">
        <v>49</v>
      </c>
      <c r="J4" s="7">
        <v>943</v>
      </c>
      <c r="K4" s="7" t="s">
        <v>458</v>
      </c>
      <c r="Y4" s="7" t="s">
        <v>4</v>
      </c>
      <c r="Z4" s="9">
        <v>8</v>
      </c>
      <c r="AA4" s="9">
        <v>7</v>
      </c>
    </row>
    <row r="5" spans="1:28" x14ac:dyDescent="0.3">
      <c r="A5" s="5" t="s">
        <v>0</v>
      </c>
      <c r="B5" s="6">
        <v>42995</v>
      </c>
      <c r="C5" s="5" t="s">
        <v>463</v>
      </c>
      <c r="D5" s="5" t="s">
        <v>464</v>
      </c>
      <c r="E5" s="5" t="s">
        <v>465</v>
      </c>
      <c r="F5" s="7" t="s">
        <v>12</v>
      </c>
      <c r="G5" s="8">
        <v>6.5</v>
      </c>
      <c r="H5" s="8">
        <v>43.5</v>
      </c>
      <c r="J5" s="7">
        <v>924</v>
      </c>
      <c r="K5" s="7" t="s">
        <v>458</v>
      </c>
      <c r="Y5" s="7" t="s">
        <v>4</v>
      </c>
      <c r="Z5" s="9">
        <v>7</v>
      </c>
      <c r="AA5" s="9">
        <v>7</v>
      </c>
    </row>
    <row r="6" spans="1:28" x14ac:dyDescent="0.3">
      <c r="A6" s="5" t="s">
        <v>0</v>
      </c>
      <c r="B6" s="6">
        <v>42996</v>
      </c>
      <c r="C6" s="5" t="s">
        <v>466</v>
      </c>
      <c r="D6" s="5" t="s">
        <v>82</v>
      </c>
      <c r="E6" s="5" t="s">
        <v>467</v>
      </c>
      <c r="F6" s="7" t="s">
        <v>12</v>
      </c>
      <c r="G6" s="8">
        <v>5.5</v>
      </c>
      <c r="H6" s="8">
        <v>37</v>
      </c>
      <c r="J6" s="7">
        <v>817</v>
      </c>
      <c r="K6" s="7" t="s">
        <v>458</v>
      </c>
      <c r="Y6" s="7" t="s">
        <v>4</v>
      </c>
      <c r="Z6" s="9">
        <v>7</v>
      </c>
      <c r="AA6" s="9">
        <v>6</v>
      </c>
    </row>
    <row r="7" spans="1:28" x14ac:dyDescent="0.3">
      <c r="A7" s="5" t="s">
        <v>0</v>
      </c>
      <c r="B7" s="6">
        <v>42996</v>
      </c>
      <c r="C7" s="5" t="s">
        <v>468</v>
      </c>
      <c r="D7" s="5" t="s">
        <v>469</v>
      </c>
      <c r="E7" s="5" t="s">
        <v>470</v>
      </c>
      <c r="F7" s="7" t="s">
        <v>12</v>
      </c>
      <c r="G7" s="8">
        <v>2.5</v>
      </c>
      <c r="H7" s="8">
        <v>31</v>
      </c>
      <c r="J7" s="7">
        <v>631</v>
      </c>
      <c r="K7" s="7" t="s">
        <v>458</v>
      </c>
      <c r="Y7" s="7" t="s">
        <v>4</v>
      </c>
      <c r="Z7" s="9">
        <v>7</v>
      </c>
      <c r="AA7" s="9">
        <v>5.5</v>
      </c>
    </row>
    <row r="8" spans="1:28" x14ac:dyDescent="0.3">
      <c r="A8" s="5" t="s">
        <v>0</v>
      </c>
      <c r="B8" s="6">
        <v>42996</v>
      </c>
      <c r="C8" s="5" t="s">
        <v>471</v>
      </c>
      <c r="D8" s="5" t="s">
        <v>472</v>
      </c>
      <c r="E8" s="5" t="s">
        <v>97</v>
      </c>
      <c r="F8" s="7" t="s">
        <v>3</v>
      </c>
      <c r="G8" s="8">
        <v>2.5</v>
      </c>
      <c r="H8" s="8" t="s">
        <v>18</v>
      </c>
      <c r="I8" s="7" t="s">
        <v>5</v>
      </c>
      <c r="J8" s="7">
        <v>562</v>
      </c>
      <c r="K8" s="7" t="s">
        <v>458</v>
      </c>
      <c r="Y8" s="7" t="s">
        <v>4</v>
      </c>
      <c r="Z8" s="9">
        <v>6</v>
      </c>
      <c r="AA8" s="9">
        <v>4</v>
      </c>
    </row>
    <row r="9" spans="1:28" x14ac:dyDescent="0.3">
      <c r="A9" s="5" t="s">
        <v>0</v>
      </c>
      <c r="B9" s="6">
        <v>42996</v>
      </c>
      <c r="C9" s="5" t="s">
        <v>473</v>
      </c>
      <c r="D9" s="5" t="s">
        <v>239</v>
      </c>
      <c r="E9" s="5" t="s">
        <v>474</v>
      </c>
      <c r="F9" s="7" t="s">
        <v>3</v>
      </c>
      <c r="G9" s="8">
        <v>4.5</v>
      </c>
      <c r="H9" s="8" t="s">
        <v>18</v>
      </c>
      <c r="I9" s="7" t="s">
        <v>5</v>
      </c>
      <c r="J9" s="7">
        <v>674</v>
      </c>
      <c r="K9" s="7" t="s">
        <v>458</v>
      </c>
      <c r="Y9" s="7" t="s">
        <v>4</v>
      </c>
      <c r="Z9" s="9">
        <v>5</v>
      </c>
      <c r="AA9" s="9">
        <v>2</v>
      </c>
    </row>
    <row r="10" spans="1:28" x14ac:dyDescent="0.3">
      <c r="A10" s="5" t="s">
        <v>0</v>
      </c>
      <c r="B10" s="6">
        <v>42997</v>
      </c>
      <c r="C10" s="5" t="s">
        <v>475</v>
      </c>
      <c r="D10" s="5" t="s">
        <v>476</v>
      </c>
      <c r="E10" s="5" t="s">
        <v>477</v>
      </c>
      <c r="F10" s="7" t="s">
        <v>12</v>
      </c>
      <c r="G10" s="8">
        <v>6.5</v>
      </c>
      <c r="H10" s="8">
        <v>45.5</v>
      </c>
      <c r="J10" s="7">
        <v>895</v>
      </c>
      <c r="K10" s="7" t="s">
        <v>458</v>
      </c>
      <c r="Y10" s="7" t="s">
        <v>4</v>
      </c>
      <c r="Z10" s="9">
        <v>8</v>
      </c>
      <c r="AA10" s="9">
        <v>6</v>
      </c>
    </row>
    <row r="11" spans="1:28" x14ac:dyDescent="0.3">
      <c r="A11" s="5" t="s">
        <v>0</v>
      </c>
      <c r="B11" s="6">
        <v>42997</v>
      </c>
      <c r="C11" s="5" t="s">
        <v>478</v>
      </c>
      <c r="D11" s="5" t="s">
        <v>479</v>
      </c>
      <c r="E11" s="5" t="s">
        <v>47</v>
      </c>
      <c r="F11" s="7" t="s">
        <v>3</v>
      </c>
      <c r="G11" s="8">
        <v>1.5</v>
      </c>
      <c r="H11" s="8" t="s">
        <v>18</v>
      </c>
      <c r="I11" s="7" t="s">
        <v>5</v>
      </c>
      <c r="J11" s="7">
        <v>430</v>
      </c>
      <c r="K11" s="7" t="s">
        <v>458</v>
      </c>
      <c r="Y11" s="7" t="s">
        <v>4</v>
      </c>
      <c r="Z11" s="9">
        <v>5</v>
      </c>
      <c r="AA11" s="9">
        <v>3</v>
      </c>
    </row>
    <row r="12" spans="1:28" x14ac:dyDescent="0.3">
      <c r="A12" s="5" t="s">
        <v>0</v>
      </c>
      <c r="B12" s="6">
        <v>42997</v>
      </c>
      <c r="C12" s="10" t="s">
        <v>480</v>
      </c>
      <c r="D12" s="10" t="s">
        <v>40</v>
      </c>
      <c r="E12" s="10" t="s">
        <v>41</v>
      </c>
      <c r="F12" s="11" t="s">
        <v>3</v>
      </c>
      <c r="G12" s="12">
        <v>7.5</v>
      </c>
      <c r="H12" s="12" t="s">
        <v>18</v>
      </c>
      <c r="I12" s="11" t="s">
        <v>5</v>
      </c>
      <c r="J12" s="11">
        <v>582</v>
      </c>
      <c r="K12" s="7" t="s">
        <v>458</v>
      </c>
      <c r="Y12" s="11" t="s">
        <v>4</v>
      </c>
    </row>
    <row r="13" spans="1:28" x14ac:dyDescent="0.3">
      <c r="A13" s="5" t="s">
        <v>0</v>
      </c>
      <c r="B13" s="6">
        <v>42997</v>
      </c>
      <c r="C13" s="10" t="s">
        <v>481</v>
      </c>
      <c r="D13" s="10" t="s">
        <v>482</v>
      </c>
      <c r="E13" s="10" t="s">
        <v>483</v>
      </c>
      <c r="F13" s="11" t="s">
        <v>3</v>
      </c>
      <c r="G13" s="12">
        <v>1.5</v>
      </c>
      <c r="H13" s="12" t="s">
        <v>18</v>
      </c>
      <c r="I13" s="11" t="s">
        <v>8</v>
      </c>
      <c r="J13" s="11">
        <v>425</v>
      </c>
      <c r="K13" s="7" t="s">
        <v>458</v>
      </c>
      <c r="Y13" s="11" t="s">
        <v>4</v>
      </c>
      <c r="Z13" s="9">
        <v>2</v>
      </c>
      <c r="AA13" s="9">
        <v>0</v>
      </c>
    </row>
    <row r="14" spans="1:28" x14ac:dyDescent="0.3">
      <c r="A14" s="5" t="s">
        <v>0</v>
      </c>
      <c r="B14" s="6">
        <v>42998</v>
      </c>
      <c r="C14" s="5" t="s">
        <v>484</v>
      </c>
      <c r="D14" s="5" t="s">
        <v>144</v>
      </c>
      <c r="E14" s="5" t="s">
        <v>485</v>
      </c>
      <c r="F14" s="7" t="s">
        <v>3</v>
      </c>
      <c r="G14" s="8">
        <v>9.5</v>
      </c>
      <c r="H14" s="8" t="s">
        <v>18</v>
      </c>
      <c r="I14" s="7" t="s">
        <v>5</v>
      </c>
      <c r="J14" s="7">
        <v>570</v>
      </c>
      <c r="K14" s="7" t="s">
        <v>458</v>
      </c>
      <c r="Y14" s="7" t="s">
        <v>4</v>
      </c>
      <c r="Z14" s="9">
        <v>1</v>
      </c>
      <c r="AA14" s="9">
        <v>0</v>
      </c>
    </row>
    <row r="15" spans="1:28" x14ac:dyDescent="0.3">
      <c r="A15" s="5" t="s">
        <v>0</v>
      </c>
      <c r="B15" s="6">
        <v>43000</v>
      </c>
      <c r="C15" s="5" t="s">
        <v>486</v>
      </c>
      <c r="D15" s="5" t="s">
        <v>69</v>
      </c>
      <c r="E15" s="5" t="s">
        <v>70</v>
      </c>
      <c r="F15" s="7" t="s">
        <v>3</v>
      </c>
      <c r="G15" s="8">
        <v>3.5</v>
      </c>
      <c r="H15" s="8" t="s">
        <v>487</v>
      </c>
      <c r="I15" s="7" t="s">
        <v>8</v>
      </c>
      <c r="J15" s="7">
        <v>528</v>
      </c>
      <c r="K15" s="7" t="s">
        <v>458</v>
      </c>
      <c r="Y15" s="7" t="s">
        <v>4</v>
      </c>
    </row>
    <row r="16" spans="1:28" x14ac:dyDescent="0.3">
      <c r="A16" s="5" t="s">
        <v>0</v>
      </c>
      <c r="B16" s="6">
        <v>43000</v>
      </c>
      <c r="C16" s="5" t="s">
        <v>488</v>
      </c>
      <c r="D16" s="5" t="s">
        <v>62</v>
      </c>
      <c r="E16" s="5" t="s">
        <v>63</v>
      </c>
      <c r="F16" s="7" t="s">
        <v>12</v>
      </c>
      <c r="G16" s="8">
        <v>3.5</v>
      </c>
      <c r="H16" s="8">
        <v>39.5</v>
      </c>
      <c r="J16" s="7">
        <v>737</v>
      </c>
      <c r="K16" s="7" t="s">
        <v>458</v>
      </c>
      <c r="Y16" s="7" t="s">
        <v>4</v>
      </c>
      <c r="Z16" s="9">
        <v>7</v>
      </c>
      <c r="AA16" s="9">
        <v>5</v>
      </c>
    </row>
    <row r="17" spans="1:28" x14ac:dyDescent="0.3">
      <c r="A17" s="5" t="s">
        <v>0</v>
      </c>
      <c r="B17" s="6">
        <v>43000</v>
      </c>
      <c r="C17" s="5" t="s">
        <v>489</v>
      </c>
      <c r="D17" s="5" t="s">
        <v>490</v>
      </c>
      <c r="E17" s="5" t="s">
        <v>491</v>
      </c>
      <c r="F17" s="7" t="s">
        <v>3</v>
      </c>
      <c r="G17" s="8">
        <v>1.5</v>
      </c>
      <c r="H17" s="8" t="s">
        <v>18</v>
      </c>
      <c r="I17" s="7" t="s">
        <v>5</v>
      </c>
      <c r="J17" s="7">
        <v>400</v>
      </c>
      <c r="K17" s="7" t="s">
        <v>458</v>
      </c>
      <c r="Y17" s="7" t="s">
        <v>4</v>
      </c>
      <c r="Z17" s="9">
        <v>4</v>
      </c>
      <c r="AA17" s="9">
        <v>0</v>
      </c>
    </row>
    <row r="18" spans="1:28" x14ac:dyDescent="0.3">
      <c r="A18" s="5" t="s">
        <v>0</v>
      </c>
      <c r="B18" s="6">
        <v>43001</v>
      </c>
      <c r="C18" s="5" t="s">
        <v>492</v>
      </c>
      <c r="D18" s="5" t="s">
        <v>493</v>
      </c>
      <c r="E18" s="5" t="s">
        <v>494</v>
      </c>
      <c r="F18" s="7" t="s">
        <v>12</v>
      </c>
      <c r="G18" s="8">
        <v>2.5</v>
      </c>
      <c r="H18" s="8">
        <v>34</v>
      </c>
      <c r="J18" s="7">
        <v>650</v>
      </c>
      <c r="K18" s="7" t="s">
        <v>458</v>
      </c>
      <c r="Y18" s="7" t="s">
        <v>4</v>
      </c>
      <c r="Z18" s="9">
        <v>5</v>
      </c>
      <c r="AA18" s="9">
        <v>2</v>
      </c>
    </row>
    <row r="19" spans="1:28" x14ac:dyDescent="0.3">
      <c r="A19" s="5" t="s">
        <v>0</v>
      </c>
      <c r="B19" s="6">
        <v>43001</v>
      </c>
      <c r="C19" s="5" t="s">
        <v>495</v>
      </c>
      <c r="D19" s="5" t="s">
        <v>496</v>
      </c>
      <c r="E19" s="5" t="s">
        <v>52</v>
      </c>
      <c r="F19" s="7" t="s">
        <v>3</v>
      </c>
      <c r="G19" s="8">
        <v>2.5</v>
      </c>
      <c r="H19" s="8" t="s">
        <v>18</v>
      </c>
      <c r="I19" s="7" t="s">
        <v>8</v>
      </c>
      <c r="J19" s="7">
        <v>595</v>
      </c>
      <c r="K19" s="7" t="s">
        <v>458</v>
      </c>
      <c r="Y19" s="7" t="s">
        <v>4</v>
      </c>
      <c r="Z19" s="9">
        <v>3</v>
      </c>
      <c r="AA19" s="9">
        <v>2</v>
      </c>
    </row>
    <row r="20" spans="1:28" x14ac:dyDescent="0.3">
      <c r="A20" s="5" t="s">
        <v>0</v>
      </c>
      <c r="B20" s="6">
        <v>43001</v>
      </c>
      <c r="C20" s="5" t="s">
        <v>497</v>
      </c>
      <c r="D20" s="5" t="s">
        <v>163</v>
      </c>
      <c r="E20" s="5" t="s">
        <v>102</v>
      </c>
      <c r="F20" s="7" t="s">
        <v>12</v>
      </c>
      <c r="G20" s="8">
        <v>3.5</v>
      </c>
      <c r="H20" s="8">
        <v>34.5</v>
      </c>
      <c r="J20" s="7">
        <v>720</v>
      </c>
      <c r="K20" s="7" t="s">
        <v>458</v>
      </c>
      <c r="Y20" s="7" t="s">
        <v>4</v>
      </c>
      <c r="Z20" s="9">
        <v>4</v>
      </c>
      <c r="AA20" s="9">
        <v>3</v>
      </c>
    </row>
    <row r="21" spans="1:28" x14ac:dyDescent="0.3">
      <c r="A21" s="5" t="s">
        <v>0</v>
      </c>
      <c r="B21" s="6">
        <v>43001</v>
      </c>
      <c r="C21" s="5" t="s">
        <v>498</v>
      </c>
      <c r="D21" s="5" t="s">
        <v>101</v>
      </c>
      <c r="E21" s="5" t="s">
        <v>499</v>
      </c>
      <c r="F21" s="7" t="s">
        <v>12</v>
      </c>
      <c r="G21" s="8">
        <v>0.5</v>
      </c>
      <c r="H21" s="8" t="s">
        <v>18</v>
      </c>
      <c r="J21" s="7">
        <v>105</v>
      </c>
      <c r="K21" s="7" t="s">
        <v>458</v>
      </c>
      <c r="Y21" s="7" t="s">
        <v>4</v>
      </c>
      <c r="AB21" s="7">
        <v>162</v>
      </c>
    </row>
    <row r="22" spans="1:28" x14ac:dyDescent="0.3">
      <c r="A22" s="5" t="s">
        <v>0</v>
      </c>
      <c r="B22" s="6">
        <v>43001</v>
      </c>
      <c r="C22" s="5" t="s">
        <v>500</v>
      </c>
      <c r="D22" s="5" t="s">
        <v>54</v>
      </c>
      <c r="E22" s="5" t="s">
        <v>501</v>
      </c>
      <c r="F22" s="7" t="s">
        <v>12</v>
      </c>
      <c r="G22" s="8">
        <v>5.5</v>
      </c>
      <c r="H22" s="8">
        <v>34</v>
      </c>
      <c r="J22" s="7">
        <v>778</v>
      </c>
      <c r="K22" s="7" t="s">
        <v>458</v>
      </c>
      <c r="Y22" s="7" t="s">
        <v>4</v>
      </c>
    </row>
    <row r="23" spans="1:28" x14ac:dyDescent="0.3">
      <c r="A23" s="5" t="s">
        <v>0</v>
      </c>
      <c r="B23" s="6">
        <v>43001</v>
      </c>
      <c r="C23" s="5" t="s">
        <v>502</v>
      </c>
      <c r="D23" s="5" t="s">
        <v>503</v>
      </c>
      <c r="E23" s="5" t="s">
        <v>504</v>
      </c>
      <c r="F23" s="7" t="s">
        <v>12</v>
      </c>
      <c r="G23" s="8">
        <v>2.5</v>
      </c>
      <c r="H23" s="8">
        <v>28.5</v>
      </c>
      <c r="J23" s="7">
        <v>615</v>
      </c>
      <c r="K23" s="7" t="s">
        <v>458</v>
      </c>
      <c r="Y23" s="7" t="s">
        <v>4</v>
      </c>
    </row>
    <row r="24" spans="1:28" x14ac:dyDescent="0.3">
      <c r="A24" s="5" t="s">
        <v>0</v>
      </c>
      <c r="B24" s="6">
        <v>43002</v>
      </c>
      <c r="C24" s="5" t="s">
        <v>505</v>
      </c>
      <c r="D24" s="5" t="s">
        <v>85</v>
      </c>
      <c r="E24" s="5" t="s">
        <v>506</v>
      </c>
      <c r="F24" s="7" t="s">
        <v>3</v>
      </c>
      <c r="G24" s="8">
        <v>2.5</v>
      </c>
      <c r="H24" s="8" t="s">
        <v>18</v>
      </c>
      <c r="I24" s="7" t="s">
        <v>5</v>
      </c>
      <c r="J24" s="7">
        <v>650</v>
      </c>
      <c r="K24" s="7" t="s">
        <v>458</v>
      </c>
      <c r="Y24" s="7" t="s">
        <v>4</v>
      </c>
    </row>
    <row r="25" spans="1:28" x14ac:dyDescent="0.3">
      <c r="A25" s="5" t="s">
        <v>0</v>
      </c>
      <c r="B25" s="6">
        <v>43002</v>
      </c>
      <c r="C25" s="5" t="s">
        <v>507</v>
      </c>
      <c r="D25" s="5" t="s">
        <v>508</v>
      </c>
      <c r="E25" s="5" t="s">
        <v>509</v>
      </c>
      <c r="F25" s="7" t="s">
        <v>12</v>
      </c>
      <c r="G25" s="8">
        <v>2.5</v>
      </c>
      <c r="H25" s="8">
        <v>34</v>
      </c>
      <c r="J25" s="7">
        <v>714</v>
      </c>
      <c r="K25" s="7" t="s">
        <v>458</v>
      </c>
      <c r="Y25" s="7" t="s">
        <v>4</v>
      </c>
    </row>
    <row r="26" spans="1:28" x14ac:dyDescent="0.3">
      <c r="A26" s="5" t="s">
        <v>0</v>
      </c>
      <c r="B26" s="6">
        <v>43002</v>
      </c>
      <c r="C26" s="5" t="s">
        <v>510</v>
      </c>
      <c r="D26" s="5" t="s">
        <v>101</v>
      </c>
      <c r="E26" s="5" t="s">
        <v>204</v>
      </c>
      <c r="F26" s="7" t="s">
        <v>12</v>
      </c>
      <c r="G26" s="8">
        <v>2.5</v>
      </c>
      <c r="H26" s="8">
        <v>29</v>
      </c>
      <c r="J26" s="7">
        <v>642</v>
      </c>
      <c r="K26" s="7" t="s">
        <v>458</v>
      </c>
      <c r="Y26" s="7" t="s">
        <v>4</v>
      </c>
      <c r="Z26" s="9">
        <v>3</v>
      </c>
      <c r="AA26" s="9">
        <v>2</v>
      </c>
    </row>
    <row r="27" spans="1:28" x14ac:dyDescent="0.3">
      <c r="A27" s="5" t="s">
        <v>0</v>
      </c>
      <c r="B27" s="6">
        <v>43003</v>
      </c>
      <c r="C27" s="5" t="s">
        <v>511</v>
      </c>
      <c r="D27" s="5" t="s">
        <v>72</v>
      </c>
      <c r="E27" s="5" t="s">
        <v>74</v>
      </c>
      <c r="F27" s="7" t="s">
        <v>3</v>
      </c>
      <c r="G27" s="8">
        <v>1.5</v>
      </c>
      <c r="H27" s="8" t="s">
        <v>18</v>
      </c>
      <c r="I27" s="7" t="s">
        <v>5</v>
      </c>
      <c r="J27" s="7">
        <v>420</v>
      </c>
      <c r="K27" s="7" t="s">
        <v>458</v>
      </c>
      <c r="Y27" s="7" t="s">
        <v>4</v>
      </c>
      <c r="Z27" s="9">
        <v>3</v>
      </c>
      <c r="AA27" s="9">
        <v>0.5</v>
      </c>
    </row>
    <row r="28" spans="1:28" x14ac:dyDescent="0.3">
      <c r="A28" s="5" t="s">
        <v>0</v>
      </c>
      <c r="B28" s="6">
        <v>43003</v>
      </c>
      <c r="C28" s="5" t="s">
        <v>512</v>
      </c>
      <c r="D28" s="5" t="s">
        <v>124</v>
      </c>
      <c r="E28" s="5" t="s">
        <v>513</v>
      </c>
      <c r="F28" s="7" t="s">
        <v>3</v>
      </c>
      <c r="G28" s="8">
        <v>0.5</v>
      </c>
      <c r="H28" s="8" t="s">
        <v>18</v>
      </c>
      <c r="I28" s="7" t="s">
        <v>5</v>
      </c>
      <c r="J28" s="7">
        <v>210</v>
      </c>
      <c r="K28" s="7" t="s">
        <v>458</v>
      </c>
      <c r="Y28" s="7" t="s">
        <v>11</v>
      </c>
      <c r="AB28" s="7">
        <v>175</v>
      </c>
    </row>
    <row r="29" spans="1:28" x14ac:dyDescent="0.3">
      <c r="A29" s="5" t="s">
        <v>0</v>
      </c>
      <c r="B29" s="6">
        <v>43006</v>
      </c>
      <c r="C29" s="5" t="s">
        <v>514</v>
      </c>
      <c r="D29" s="5" t="s">
        <v>104</v>
      </c>
      <c r="E29" s="5" t="s">
        <v>515</v>
      </c>
      <c r="F29" s="7" t="s">
        <v>12</v>
      </c>
      <c r="G29" s="8">
        <v>3.5</v>
      </c>
      <c r="H29" s="8">
        <v>36.5</v>
      </c>
      <c r="J29" s="7">
        <v>790</v>
      </c>
      <c r="K29" s="7" t="s">
        <v>458</v>
      </c>
      <c r="Y29" s="7" t="s">
        <v>4</v>
      </c>
      <c r="Z29" s="9">
        <v>4</v>
      </c>
      <c r="AA29" s="9">
        <v>0.5</v>
      </c>
    </row>
    <row r="30" spans="1:28" x14ac:dyDescent="0.3">
      <c r="A30" s="5" t="s">
        <v>0</v>
      </c>
      <c r="B30" s="6">
        <v>43006</v>
      </c>
      <c r="C30" s="5" t="s">
        <v>516</v>
      </c>
      <c r="D30" s="5" t="s">
        <v>40</v>
      </c>
      <c r="E30" s="5" t="s">
        <v>517</v>
      </c>
      <c r="F30" s="7" t="s">
        <v>12</v>
      </c>
      <c r="G30" s="8">
        <v>1.5</v>
      </c>
      <c r="H30" s="8">
        <v>24</v>
      </c>
      <c r="J30" s="7">
        <v>540</v>
      </c>
      <c r="K30" s="7" t="s">
        <v>458</v>
      </c>
      <c r="Y30" s="7" t="s">
        <v>4</v>
      </c>
      <c r="Z30" s="9">
        <v>3</v>
      </c>
      <c r="AA30" s="9">
        <v>1</v>
      </c>
    </row>
    <row r="31" spans="1:28" x14ac:dyDescent="0.3">
      <c r="A31" s="5" t="s">
        <v>0</v>
      </c>
      <c r="B31" s="6">
        <v>43006</v>
      </c>
      <c r="C31" s="5" t="s">
        <v>518</v>
      </c>
      <c r="D31" s="5" t="s">
        <v>519</v>
      </c>
      <c r="E31" s="5" t="s">
        <v>91</v>
      </c>
      <c r="F31" s="7" t="s">
        <v>12</v>
      </c>
      <c r="G31" s="8">
        <v>10.5</v>
      </c>
      <c r="H31" s="8">
        <v>46.5</v>
      </c>
      <c r="J31" s="7">
        <v>752</v>
      </c>
      <c r="K31" s="7" t="s">
        <v>458</v>
      </c>
      <c r="Y31" s="7" t="s">
        <v>4</v>
      </c>
      <c r="Z31" s="9">
        <v>2</v>
      </c>
      <c r="AA31" s="9">
        <v>0.5</v>
      </c>
    </row>
    <row r="32" spans="1:28" x14ac:dyDescent="0.3">
      <c r="A32" s="5" t="s">
        <v>0</v>
      </c>
      <c r="B32" s="6">
        <v>43006</v>
      </c>
      <c r="C32" s="5" t="s">
        <v>520</v>
      </c>
      <c r="D32" s="5" t="s">
        <v>109</v>
      </c>
      <c r="E32" s="5" t="s">
        <v>97</v>
      </c>
      <c r="F32" s="7" t="s">
        <v>3</v>
      </c>
      <c r="G32" s="8">
        <v>2.5</v>
      </c>
      <c r="H32" s="8" t="s">
        <v>18</v>
      </c>
      <c r="I32" s="7" t="s">
        <v>5</v>
      </c>
      <c r="J32" s="7">
        <v>580</v>
      </c>
      <c r="K32" s="7" t="s">
        <v>458</v>
      </c>
      <c r="Y32" s="7" t="s">
        <v>4</v>
      </c>
      <c r="Z32" s="9">
        <v>5</v>
      </c>
      <c r="AA32" s="9">
        <v>3</v>
      </c>
    </row>
    <row r="33" spans="1:27" x14ac:dyDescent="0.3">
      <c r="A33" s="5" t="s">
        <v>0</v>
      </c>
      <c r="B33" s="6">
        <v>43006</v>
      </c>
      <c r="C33" s="5" t="s">
        <v>521</v>
      </c>
      <c r="D33" s="5" t="s">
        <v>490</v>
      </c>
      <c r="E33" s="5" t="s">
        <v>112</v>
      </c>
      <c r="F33" s="7" t="s">
        <v>3</v>
      </c>
      <c r="G33" s="8">
        <v>7.5</v>
      </c>
      <c r="H33" s="8" t="s">
        <v>18</v>
      </c>
      <c r="I33" s="7" t="s">
        <v>5</v>
      </c>
      <c r="J33" s="7">
        <v>660</v>
      </c>
      <c r="K33" s="7" t="s">
        <v>458</v>
      </c>
      <c r="Y33" s="7" t="s">
        <v>4</v>
      </c>
      <c r="Z33" s="9">
        <v>4</v>
      </c>
      <c r="AA33" s="9">
        <v>2.5</v>
      </c>
    </row>
    <row r="34" spans="1:27" x14ac:dyDescent="0.3">
      <c r="A34" s="5" t="s">
        <v>0</v>
      </c>
      <c r="B34" s="6">
        <v>43006</v>
      </c>
      <c r="C34" s="5" t="s">
        <v>522</v>
      </c>
      <c r="D34" s="5" t="s">
        <v>523</v>
      </c>
      <c r="E34" s="5" t="s">
        <v>112</v>
      </c>
      <c r="F34" s="7" t="s">
        <v>12</v>
      </c>
      <c r="G34" s="8">
        <v>2.5</v>
      </c>
      <c r="H34" s="8">
        <v>32</v>
      </c>
      <c r="J34" s="7">
        <v>700</v>
      </c>
      <c r="K34" s="7" t="s">
        <v>458</v>
      </c>
      <c r="Y34" s="7" t="s">
        <v>4</v>
      </c>
      <c r="Z34" s="9">
        <v>4</v>
      </c>
      <c r="AA34" s="9">
        <v>2.5</v>
      </c>
    </row>
    <row r="35" spans="1:27" x14ac:dyDescent="0.3">
      <c r="A35" s="5" t="s">
        <v>0</v>
      </c>
      <c r="B35" s="6">
        <v>43006</v>
      </c>
      <c r="C35" s="5" t="s">
        <v>524</v>
      </c>
      <c r="D35" s="5" t="s">
        <v>101</v>
      </c>
      <c r="E35" s="5" t="s">
        <v>102</v>
      </c>
      <c r="F35" s="7" t="s">
        <v>12</v>
      </c>
      <c r="G35" s="8">
        <v>3.5</v>
      </c>
      <c r="H35" s="8">
        <v>39.5</v>
      </c>
      <c r="J35" s="7">
        <v>710</v>
      </c>
      <c r="K35" s="7" t="s">
        <v>458</v>
      </c>
      <c r="Y35" s="7" t="s">
        <v>4</v>
      </c>
      <c r="Z35" s="9">
        <v>5.5</v>
      </c>
      <c r="AA35" s="9">
        <v>0.5</v>
      </c>
    </row>
    <row r="36" spans="1:27" x14ac:dyDescent="0.3">
      <c r="A36" s="5" t="s">
        <v>0</v>
      </c>
      <c r="B36" s="6">
        <v>43007</v>
      </c>
      <c r="C36" s="5" t="s">
        <v>525</v>
      </c>
      <c r="D36" s="5" t="s">
        <v>106</v>
      </c>
      <c r="E36" s="5" t="s">
        <v>107</v>
      </c>
      <c r="F36" s="7" t="s">
        <v>12</v>
      </c>
      <c r="G36" s="8">
        <v>7.5</v>
      </c>
      <c r="H36" s="8">
        <v>51.5</v>
      </c>
      <c r="J36" s="7">
        <v>910</v>
      </c>
      <c r="K36" s="7" t="s">
        <v>458</v>
      </c>
      <c r="Y36" s="7" t="s">
        <v>4</v>
      </c>
      <c r="Z36" s="9">
        <v>3</v>
      </c>
      <c r="AA36" s="9">
        <v>0.5</v>
      </c>
    </row>
    <row r="37" spans="1:27" x14ac:dyDescent="0.3">
      <c r="A37" s="5" t="s">
        <v>0</v>
      </c>
      <c r="B37" s="6">
        <v>43007</v>
      </c>
      <c r="C37" s="5" t="s">
        <v>526</v>
      </c>
      <c r="D37" s="5" t="s">
        <v>90</v>
      </c>
      <c r="E37" s="5" t="s">
        <v>91</v>
      </c>
      <c r="F37" s="7" t="s">
        <v>3</v>
      </c>
      <c r="G37" s="8">
        <v>3.5</v>
      </c>
      <c r="H37" s="8" t="s">
        <v>18</v>
      </c>
      <c r="I37" s="7" t="s">
        <v>5</v>
      </c>
      <c r="J37" s="7">
        <v>659</v>
      </c>
      <c r="K37" s="7" t="s">
        <v>458</v>
      </c>
      <c r="Y37" s="7" t="s">
        <v>4</v>
      </c>
      <c r="Z37" s="9">
        <v>2</v>
      </c>
      <c r="AA37" s="9">
        <v>0.5</v>
      </c>
    </row>
    <row r="38" spans="1:27" x14ac:dyDescent="0.3">
      <c r="A38" s="5" t="s">
        <v>0</v>
      </c>
      <c r="B38" s="6">
        <v>43007</v>
      </c>
      <c r="C38" s="5" t="s">
        <v>527</v>
      </c>
      <c r="D38" s="5" t="s">
        <v>106</v>
      </c>
      <c r="E38" s="5" t="s">
        <v>99</v>
      </c>
      <c r="F38" s="7" t="s">
        <v>3</v>
      </c>
      <c r="G38" s="8">
        <v>1.5</v>
      </c>
      <c r="H38" s="8" t="s">
        <v>18</v>
      </c>
      <c r="I38" s="7" t="s">
        <v>5</v>
      </c>
      <c r="J38" s="7">
        <v>452</v>
      </c>
      <c r="K38" s="7" t="s">
        <v>458</v>
      </c>
      <c r="Y38" s="7" t="s">
        <v>4</v>
      </c>
      <c r="Z38" s="9">
        <v>3.5</v>
      </c>
      <c r="AA38" s="9">
        <v>0.5</v>
      </c>
    </row>
    <row r="39" spans="1:27" x14ac:dyDescent="0.3">
      <c r="A39" s="5" t="s">
        <v>0</v>
      </c>
      <c r="B39" s="6">
        <v>43008</v>
      </c>
      <c r="C39" s="5" t="s">
        <v>528</v>
      </c>
      <c r="D39" s="5" t="s">
        <v>504</v>
      </c>
      <c r="E39" s="5" t="s">
        <v>97</v>
      </c>
      <c r="F39" s="7" t="s">
        <v>3</v>
      </c>
      <c r="G39" s="8">
        <v>3.5</v>
      </c>
      <c r="H39" s="8" t="s">
        <v>18</v>
      </c>
      <c r="I39" s="7" t="s">
        <v>5</v>
      </c>
      <c r="J39" s="7">
        <v>660</v>
      </c>
      <c r="K39" s="7" t="s">
        <v>458</v>
      </c>
      <c r="Y39" s="7" t="s">
        <v>4</v>
      </c>
      <c r="Z39" s="9">
        <v>6</v>
      </c>
      <c r="AA39" s="9">
        <v>4</v>
      </c>
    </row>
    <row r="40" spans="1:27" x14ac:dyDescent="0.3">
      <c r="A40" s="5" t="s">
        <v>0</v>
      </c>
      <c r="B40" s="6">
        <v>43008</v>
      </c>
      <c r="C40" s="5" t="s">
        <v>529</v>
      </c>
      <c r="D40" s="5" t="s">
        <v>530</v>
      </c>
      <c r="E40" s="5" t="s">
        <v>91</v>
      </c>
      <c r="F40" s="7" t="s">
        <v>3</v>
      </c>
      <c r="G40" s="8">
        <v>9.5</v>
      </c>
      <c r="H40" s="8" t="s">
        <v>18</v>
      </c>
      <c r="I40" s="7" t="s">
        <v>5</v>
      </c>
      <c r="J40" s="7">
        <v>598</v>
      </c>
      <c r="K40" s="7" t="s">
        <v>458</v>
      </c>
      <c r="Y40" s="7" t="s">
        <v>4</v>
      </c>
      <c r="Z40" s="9">
        <v>5</v>
      </c>
      <c r="AA40" s="9">
        <v>2</v>
      </c>
    </row>
    <row r="41" spans="1:27" x14ac:dyDescent="0.3">
      <c r="A41" s="5" t="s">
        <v>0</v>
      </c>
      <c r="B41" s="6">
        <v>43010</v>
      </c>
      <c r="C41" s="5" t="s">
        <v>531</v>
      </c>
      <c r="D41" s="5" t="s">
        <v>35</v>
      </c>
      <c r="E41" s="5" t="s">
        <v>119</v>
      </c>
      <c r="F41" s="7" t="s">
        <v>12</v>
      </c>
      <c r="G41" s="8">
        <v>3.5</v>
      </c>
      <c r="H41" s="8">
        <v>34.5</v>
      </c>
      <c r="J41" s="7">
        <v>680</v>
      </c>
      <c r="K41" s="7" t="s">
        <v>458</v>
      </c>
      <c r="L41" s="7">
        <v>0</v>
      </c>
      <c r="M41" s="7">
        <v>0</v>
      </c>
      <c r="N41" s="7">
        <v>1</v>
      </c>
      <c r="O41" s="7">
        <v>0</v>
      </c>
      <c r="P41" s="7">
        <v>0</v>
      </c>
      <c r="Q41" s="7">
        <v>0</v>
      </c>
      <c r="R41" s="7">
        <v>0</v>
      </c>
      <c r="S41" s="7">
        <v>1</v>
      </c>
      <c r="T41" s="7">
        <v>2</v>
      </c>
      <c r="U41" s="7">
        <v>3</v>
      </c>
      <c r="V41" s="7">
        <v>0</v>
      </c>
      <c r="W41" s="7">
        <v>0</v>
      </c>
      <c r="Y41" s="7" t="s">
        <v>4</v>
      </c>
      <c r="Z41" s="9">
        <v>3</v>
      </c>
      <c r="AA41" s="9">
        <v>0</v>
      </c>
    </row>
    <row r="42" spans="1:27" x14ac:dyDescent="0.3">
      <c r="A42" s="5" t="s">
        <v>0</v>
      </c>
      <c r="B42" s="6">
        <v>43010</v>
      </c>
      <c r="C42" s="5" t="s">
        <v>532</v>
      </c>
      <c r="D42" s="5" t="s">
        <v>533</v>
      </c>
      <c r="E42" s="5" t="s">
        <v>534</v>
      </c>
      <c r="F42" s="7" t="s">
        <v>12</v>
      </c>
      <c r="G42" s="8">
        <v>2.5</v>
      </c>
      <c r="H42" s="8">
        <v>32</v>
      </c>
      <c r="J42" s="7">
        <v>658</v>
      </c>
      <c r="K42" s="7" t="s">
        <v>458</v>
      </c>
      <c r="L42" s="7">
        <v>1</v>
      </c>
      <c r="M42" s="7">
        <v>0</v>
      </c>
      <c r="N42" s="7">
        <v>0</v>
      </c>
      <c r="O42" s="7">
        <v>1</v>
      </c>
      <c r="P42" s="7">
        <v>0</v>
      </c>
      <c r="Q42" s="7">
        <v>0</v>
      </c>
      <c r="R42" s="7">
        <v>0</v>
      </c>
      <c r="S42" s="7">
        <v>1</v>
      </c>
      <c r="T42" s="7">
        <v>1</v>
      </c>
      <c r="U42" s="7">
        <v>1</v>
      </c>
      <c r="V42" s="7">
        <v>0</v>
      </c>
      <c r="W42" s="7">
        <v>0</v>
      </c>
      <c r="Y42" s="7" t="s">
        <v>4</v>
      </c>
      <c r="Z42" s="9">
        <v>0.5</v>
      </c>
      <c r="AA42" s="9">
        <v>0.5</v>
      </c>
    </row>
    <row r="43" spans="1:27" x14ac:dyDescent="0.3">
      <c r="A43" s="5" t="s">
        <v>0</v>
      </c>
      <c r="B43" s="6">
        <v>43010</v>
      </c>
      <c r="C43" s="5" t="s">
        <v>535</v>
      </c>
      <c r="D43" s="5" t="s">
        <v>533</v>
      </c>
      <c r="E43" s="5" t="s">
        <v>252</v>
      </c>
      <c r="F43" s="7" t="s">
        <v>12</v>
      </c>
      <c r="G43" s="8">
        <v>6.5</v>
      </c>
      <c r="H43" s="8">
        <v>43</v>
      </c>
      <c r="J43" s="7">
        <v>810</v>
      </c>
      <c r="K43" s="7" t="s">
        <v>458</v>
      </c>
      <c r="L43" s="7">
        <v>1</v>
      </c>
      <c r="M43" s="7">
        <v>0</v>
      </c>
      <c r="N43" s="7">
        <v>1</v>
      </c>
      <c r="O43" s="7">
        <v>2</v>
      </c>
      <c r="P43" s="7">
        <v>0</v>
      </c>
      <c r="Q43" s="7">
        <v>0</v>
      </c>
      <c r="R43" s="7">
        <v>0</v>
      </c>
      <c r="S43" s="7">
        <v>0</v>
      </c>
      <c r="T43" s="7">
        <v>1</v>
      </c>
      <c r="U43" s="7">
        <v>0</v>
      </c>
      <c r="V43" s="7">
        <v>0</v>
      </c>
      <c r="W43" s="7">
        <v>1</v>
      </c>
      <c r="Y43" s="7" t="s">
        <v>4</v>
      </c>
      <c r="Z43" s="9">
        <v>5</v>
      </c>
      <c r="AA43" s="9">
        <v>5</v>
      </c>
    </row>
    <row r="44" spans="1:27" x14ac:dyDescent="0.3">
      <c r="A44" s="5" t="s">
        <v>0</v>
      </c>
      <c r="B44" s="6">
        <v>43010</v>
      </c>
      <c r="C44" s="5" t="s">
        <v>536</v>
      </c>
      <c r="D44" s="5" t="s">
        <v>537</v>
      </c>
      <c r="E44" s="5" t="s">
        <v>129</v>
      </c>
      <c r="F44" s="7" t="s">
        <v>12</v>
      </c>
      <c r="G44" s="8">
        <v>2.5</v>
      </c>
      <c r="H44" s="8">
        <v>23</v>
      </c>
      <c r="J44" s="7">
        <v>640</v>
      </c>
      <c r="K44" s="7" t="s">
        <v>458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1</v>
      </c>
      <c r="W44" s="7">
        <v>0</v>
      </c>
      <c r="Y44" s="7" t="s">
        <v>4</v>
      </c>
      <c r="Z44" s="9">
        <v>3</v>
      </c>
      <c r="AA44" s="9">
        <v>5</v>
      </c>
    </row>
    <row r="45" spans="1:27" x14ac:dyDescent="0.3">
      <c r="A45" s="5" t="s">
        <v>0</v>
      </c>
      <c r="B45" s="6">
        <v>43011</v>
      </c>
      <c r="C45" s="5" t="s">
        <v>538</v>
      </c>
      <c r="D45" s="5" t="s">
        <v>35</v>
      </c>
      <c r="E45" s="5" t="s">
        <v>539</v>
      </c>
      <c r="F45" s="7" t="s">
        <v>12</v>
      </c>
      <c r="G45" s="8">
        <v>5.5</v>
      </c>
      <c r="H45" s="8">
        <v>48</v>
      </c>
      <c r="J45" s="7">
        <v>717</v>
      </c>
      <c r="K45" s="7" t="s">
        <v>458</v>
      </c>
      <c r="L45" s="7">
        <v>2</v>
      </c>
      <c r="M45" s="7">
        <v>2</v>
      </c>
      <c r="N45" s="7">
        <v>3</v>
      </c>
      <c r="O45" s="7">
        <v>4</v>
      </c>
      <c r="P45" s="7">
        <v>3</v>
      </c>
      <c r="Q45" s="7">
        <v>1</v>
      </c>
      <c r="R45" s="7">
        <v>2</v>
      </c>
      <c r="S45" s="7">
        <v>3</v>
      </c>
      <c r="T45" s="7">
        <v>4</v>
      </c>
      <c r="U45" s="7">
        <v>4</v>
      </c>
      <c r="V45" s="7">
        <v>2</v>
      </c>
      <c r="W45" s="7">
        <v>4</v>
      </c>
      <c r="Y45" s="7" t="s">
        <v>4</v>
      </c>
      <c r="Z45" s="9">
        <v>2</v>
      </c>
      <c r="AA45" s="9">
        <v>0.5</v>
      </c>
    </row>
    <row r="46" spans="1:27" x14ac:dyDescent="0.3">
      <c r="A46" s="5" t="s">
        <v>0</v>
      </c>
      <c r="B46" s="6">
        <v>43011</v>
      </c>
      <c r="C46" s="5" t="s">
        <v>540</v>
      </c>
      <c r="D46" s="5" t="s">
        <v>200</v>
      </c>
      <c r="E46" s="5" t="s">
        <v>541</v>
      </c>
      <c r="F46" s="7" t="s">
        <v>12</v>
      </c>
      <c r="G46" s="8">
        <v>6.5</v>
      </c>
      <c r="H46" s="8">
        <v>50.5</v>
      </c>
      <c r="J46" s="7">
        <v>786</v>
      </c>
      <c r="K46" s="7" t="s">
        <v>458</v>
      </c>
      <c r="L46" s="7">
        <v>0</v>
      </c>
      <c r="M46" s="7">
        <v>0</v>
      </c>
      <c r="N46" s="7">
        <v>0</v>
      </c>
      <c r="O46" s="7">
        <v>1</v>
      </c>
      <c r="P46" s="7" t="s">
        <v>18</v>
      </c>
      <c r="Q46" s="7" t="s">
        <v>18</v>
      </c>
      <c r="R46" s="7" t="s">
        <v>18</v>
      </c>
      <c r="S46" s="7" t="s">
        <v>18</v>
      </c>
      <c r="T46" s="7">
        <v>1</v>
      </c>
      <c r="U46" s="7">
        <v>3</v>
      </c>
      <c r="V46" s="7">
        <v>0</v>
      </c>
      <c r="W46" s="7">
        <v>2</v>
      </c>
      <c r="Y46" s="7" t="s">
        <v>4</v>
      </c>
    </row>
    <row r="47" spans="1:27" x14ac:dyDescent="0.3">
      <c r="A47" s="5" t="s">
        <v>0</v>
      </c>
      <c r="B47" s="6">
        <v>43011</v>
      </c>
      <c r="C47" s="5" t="s">
        <v>542</v>
      </c>
      <c r="D47" s="5" t="s">
        <v>72</v>
      </c>
      <c r="E47" s="5" t="s">
        <v>543</v>
      </c>
      <c r="F47" s="7" t="s">
        <v>12</v>
      </c>
      <c r="G47" s="8">
        <v>5.5</v>
      </c>
      <c r="H47" s="8">
        <v>40</v>
      </c>
      <c r="J47" s="7">
        <v>847</v>
      </c>
      <c r="K47" s="7" t="s">
        <v>458</v>
      </c>
      <c r="L47" s="7">
        <v>1</v>
      </c>
      <c r="M47" s="7">
        <v>1</v>
      </c>
      <c r="N47" s="7">
        <v>0</v>
      </c>
      <c r="O47" s="7">
        <v>1</v>
      </c>
      <c r="P47" s="7">
        <v>0</v>
      </c>
      <c r="Q47" s="7">
        <v>2</v>
      </c>
      <c r="R47" s="7">
        <v>0</v>
      </c>
      <c r="S47" s="7">
        <v>1</v>
      </c>
      <c r="T47" s="7">
        <v>4</v>
      </c>
      <c r="U47" s="7">
        <v>4</v>
      </c>
      <c r="V47" s="7">
        <v>2</v>
      </c>
      <c r="W47" s="7">
        <v>2</v>
      </c>
      <c r="Y47" s="7" t="s">
        <v>4</v>
      </c>
      <c r="Z47" s="9">
        <v>3</v>
      </c>
      <c r="AA47" s="9">
        <v>0.5</v>
      </c>
    </row>
    <row r="48" spans="1:27" x14ac:dyDescent="0.3">
      <c r="A48" s="5" t="s">
        <v>0</v>
      </c>
      <c r="B48" s="6">
        <v>43011</v>
      </c>
      <c r="C48" s="5" t="s">
        <v>544</v>
      </c>
      <c r="D48" s="5" t="s">
        <v>136</v>
      </c>
      <c r="E48" s="5" t="s">
        <v>545</v>
      </c>
      <c r="F48" s="7" t="s">
        <v>12</v>
      </c>
      <c r="G48" s="8">
        <v>4.5</v>
      </c>
      <c r="H48" s="8">
        <v>45</v>
      </c>
      <c r="J48" s="7">
        <v>762</v>
      </c>
      <c r="K48" s="7" t="s">
        <v>458</v>
      </c>
      <c r="L48" s="7">
        <v>0</v>
      </c>
      <c r="M48" s="7">
        <v>0</v>
      </c>
      <c r="N48" s="7">
        <v>0</v>
      </c>
      <c r="O48" s="7">
        <v>0</v>
      </c>
      <c r="P48" s="7">
        <v>1</v>
      </c>
      <c r="Q48" s="7">
        <v>0</v>
      </c>
      <c r="R48" s="7">
        <v>0</v>
      </c>
      <c r="S48" s="7">
        <v>0</v>
      </c>
      <c r="T48" s="7">
        <v>1</v>
      </c>
      <c r="U48" s="7">
        <v>0</v>
      </c>
      <c r="V48" s="7">
        <v>0</v>
      </c>
      <c r="W48" s="7">
        <v>2</v>
      </c>
      <c r="Y48" s="7" t="s">
        <v>4</v>
      </c>
      <c r="Z48" s="9">
        <v>2.5</v>
      </c>
      <c r="AA48" s="9">
        <v>1</v>
      </c>
    </row>
    <row r="49" spans="1:27" x14ac:dyDescent="0.3">
      <c r="A49" s="5" t="s">
        <v>0</v>
      </c>
      <c r="B49" s="6">
        <v>43011</v>
      </c>
      <c r="C49" s="5" t="s">
        <v>546</v>
      </c>
      <c r="D49" s="5" t="s">
        <v>547</v>
      </c>
      <c r="E49" s="5" t="s">
        <v>122</v>
      </c>
      <c r="F49" s="7" t="s">
        <v>12</v>
      </c>
      <c r="G49" s="8">
        <v>4.5</v>
      </c>
      <c r="H49" s="8">
        <v>37</v>
      </c>
      <c r="J49" s="7">
        <v>762</v>
      </c>
      <c r="K49" s="7" t="s">
        <v>458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1</v>
      </c>
      <c r="V49" s="7">
        <v>0</v>
      </c>
      <c r="W49" s="7">
        <v>1</v>
      </c>
      <c r="Y49" s="7" t="s">
        <v>4</v>
      </c>
      <c r="Z49" s="9">
        <v>3</v>
      </c>
      <c r="AA49" s="9">
        <v>0.5</v>
      </c>
    </row>
    <row r="50" spans="1:27" x14ac:dyDescent="0.3">
      <c r="A50" s="5" t="s">
        <v>0</v>
      </c>
      <c r="B50" s="6">
        <v>43011</v>
      </c>
      <c r="C50" s="5" t="s">
        <v>548</v>
      </c>
      <c r="D50" s="5" t="s">
        <v>56</v>
      </c>
      <c r="E50" s="5" t="s">
        <v>49</v>
      </c>
      <c r="F50" s="7" t="s">
        <v>12</v>
      </c>
      <c r="G50" s="8">
        <v>3.5</v>
      </c>
      <c r="H50" s="8">
        <v>35</v>
      </c>
      <c r="J50" s="7">
        <v>750</v>
      </c>
      <c r="K50" s="7" t="s">
        <v>458</v>
      </c>
      <c r="L50" s="7">
        <v>0</v>
      </c>
      <c r="M50" s="7">
        <v>1</v>
      </c>
      <c r="N50" s="7">
        <v>2</v>
      </c>
      <c r="O50" s="7">
        <v>1</v>
      </c>
      <c r="P50" s="7">
        <v>1</v>
      </c>
      <c r="Q50" s="7">
        <v>3</v>
      </c>
      <c r="R50" s="7">
        <v>0</v>
      </c>
      <c r="S50" s="7">
        <v>1</v>
      </c>
      <c r="T50" s="7">
        <v>1</v>
      </c>
      <c r="U50" s="7">
        <v>2</v>
      </c>
      <c r="V50" s="7">
        <v>2</v>
      </c>
      <c r="W50" s="7">
        <v>4</v>
      </c>
      <c r="Y50" s="7" t="s">
        <v>4</v>
      </c>
      <c r="Z50" s="9">
        <v>3</v>
      </c>
      <c r="AA50" s="9">
        <v>0.5</v>
      </c>
    </row>
    <row r="51" spans="1:27" x14ac:dyDescent="0.3">
      <c r="A51" s="5" t="s">
        <v>0</v>
      </c>
      <c r="B51" s="6">
        <v>43011</v>
      </c>
      <c r="C51" s="5" t="s">
        <v>549</v>
      </c>
      <c r="D51" s="5" t="s">
        <v>200</v>
      </c>
      <c r="E51" s="5" t="s">
        <v>550</v>
      </c>
      <c r="F51" s="7" t="s">
        <v>12</v>
      </c>
      <c r="G51" s="8">
        <v>2.5</v>
      </c>
      <c r="H51" s="8">
        <v>29</v>
      </c>
      <c r="J51" s="7">
        <v>560</v>
      </c>
      <c r="K51" s="7" t="s">
        <v>458</v>
      </c>
      <c r="L51" s="7">
        <v>6</v>
      </c>
      <c r="M51" s="7">
        <v>2</v>
      </c>
      <c r="N51" s="7">
        <v>4</v>
      </c>
      <c r="O51" s="7">
        <v>3</v>
      </c>
      <c r="P51" s="7">
        <v>3</v>
      </c>
      <c r="Q51" s="7">
        <v>4</v>
      </c>
      <c r="R51" s="7">
        <v>0</v>
      </c>
      <c r="S51" s="7">
        <v>1</v>
      </c>
      <c r="T51" s="7">
        <v>1</v>
      </c>
      <c r="U51" s="7">
        <v>1</v>
      </c>
      <c r="V51" s="7">
        <v>0</v>
      </c>
      <c r="W51" s="7">
        <v>1</v>
      </c>
      <c r="Y51" s="7" t="s">
        <v>4</v>
      </c>
      <c r="Z51" s="9">
        <v>3.5</v>
      </c>
      <c r="AA51" s="9">
        <v>1</v>
      </c>
    </row>
    <row r="52" spans="1:27" x14ac:dyDescent="0.3">
      <c r="A52" s="5" t="s">
        <v>0</v>
      </c>
      <c r="B52" s="6">
        <v>43011</v>
      </c>
      <c r="C52" s="5" t="s">
        <v>551</v>
      </c>
      <c r="D52" s="5" t="s">
        <v>552</v>
      </c>
      <c r="E52" s="5" t="s">
        <v>553</v>
      </c>
      <c r="F52" s="7" t="s">
        <v>12</v>
      </c>
      <c r="G52" s="8">
        <v>4.5</v>
      </c>
      <c r="H52" s="8">
        <v>43</v>
      </c>
      <c r="J52" s="7">
        <v>794</v>
      </c>
      <c r="K52" s="7" t="s">
        <v>458</v>
      </c>
      <c r="L52" s="7">
        <v>0</v>
      </c>
      <c r="M52" s="7">
        <v>1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Y52" s="7" t="s">
        <v>4</v>
      </c>
      <c r="Z52" s="9">
        <v>3</v>
      </c>
      <c r="AA52" s="9">
        <v>1</v>
      </c>
    </row>
    <row r="53" spans="1:27" x14ac:dyDescent="0.3">
      <c r="A53" s="5" t="s">
        <v>0</v>
      </c>
      <c r="B53" s="6">
        <v>43011</v>
      </c>
      <c r="C53" s="5" t="s">
        <v>554</v>
      </c>
      <c r="D53" s="5" t="s">
        <v>193</v>
      </c>
      <c r="E53" s="5" t="s">
        <v>555</v>
      </c>
      <c r="F53" s="7" t="s">
        <v>12</v>
      </c>
      <c r="G53" s="8">
        <v>5.5</v>
      </c>
      <c r="H53" s="8">
        <v>45.5</v>
      </c>
      <c r="J53" s="7">
        <v>810</v>
      </c>
      <c r="K53" s="7" t="s">
        <v>458</v>
      </c>
      <c r="L53" s="7">
        <v>2</v>
      </c>
      <c r="M53" s="7">
        <v>2</v>
      </c>
      <c r="N53" s="7">
        <v>0</v>
      </c>
      <c r="O53" s="7">
        <v>2</v>
      </c>
      <c r="P53" s="7">
        <v>0</v>
      </c>
      <c r="Q53" s="7">
        <v>0</v>
      </c>
      <c r="R53" s="7">
        <v>0</v>
      </c>
      <c r="S53" s="7">
        <v>0</v>
      </c>
      <c r="T53" s="7">
        <v>3</v>
      </c>
      <c r="U53" s="7">
        <v>4</v>
      </c>
      <c r="V53" s="7">
        <v>4</v>
      </c>
      <c r="W53" s="7">
        <v>5</v>
      </c>
      <c r="Y53" s="7" t="s">
        <v>4</v>
      </c>
      <c r="Z53" s="9">
        <v>3.5</v>
      </c>
      <c r="AA53" s="9">
        <v>1</v>
      </c>
    </row>
    <row r="54" spans="1:27" x14ac:dyDescent="0.3">
      <c r="A54" s="5" t="s">
        <v>0</v>
      </c>
      <c r="B54" s="6">
        <v>43012</v>
      </c>
      <c r="C54" s="5" t="s">
        <v>556</v>
      </c>
      <c r="D54" s="5" t="s">
        <v>124</v>
      </c>
      <c r="E54" s="5" t="s">
        <v>31</v>
      </c>
      <c r="F54" s="7" t="s">
        <v>12</v>
      </c>
      <c r="G54" s="8">
        <v>8.5</v>
      </c>
      <c r="H54" s="8">
        <v>52</v>
      </c>
      <c r="J54" s="7">
        <v>906</v>
      </c>
      <c r="K54" s="7" t="s">
        <v>458</v>
      </c>
      <c r="Y54" s="7" t="s">
        <v>4</v>
      </c>
    </row>
    <row r="55" spans="1:27" x14ac:dyDescent="0.3">
      <c r="A55" s="5" t="s">
        <v>0</v>
      </c>
      <c r="B55" s="6">
        <v>43013</v>
      </c>
      <c r="C55" s="5" t="s">
        <v>557</v>
      </c>
      <c r="D55" s="5" t="s">
        <v>150</v>
      </c>
      <c r="E55" s="5" t="s">
        <v>151</v>
      </c>
      <c r="F55" s="7" t="s">
        <v>3</v>
      </c>
      <c r="G55" s="8">
        <v>7.5</v>
      </c>
      <c r="H55" s="8" t="s">
        <v>18</v>
      </c>
      <c r="I55" s="7" t="s">
        <v>5</v>
      </c>
      <c r="J55" s="7">
        <v>600</v>
      </c>
      <c r="K55" s="7" t="s">
        <v>458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0</v>
      </c>
      <c r="U55" s="7">
        <v>0</v>
      </c>
      <c r="V55" s="7">
        <v>0</v>
      </c>
      <c r="W55" s="7">
        <v>1</v>
      </c>
      <c r="Y55" s="7" t="s">
        <v>4</v>
      </c>
      <c r="Z55" s="9">
        <v>2</v>
      </c>
      <c r="AA55" s="9">
        <v>0.5</v>
      </c>
    </row>
    <row r="56" spans="1:27" x14ac:dyDescent="0.3">
      <c r="A56" s="5" t="s">
        <v>0</v>
      </c>
      <c r="B56" s="6">
        <v>43013</v>
      </c>
      <c r="C56" s="5" t="s">
        <v>558</v>
      </c>
      <c r="D56" s="5" t="s">
        <v>559</v>
      </c>
      <c r="E56" s="5" t="s">
        <v>560</v>
      </c>
      <c r="F56" s="7" t="s">
        <v>12</v>
      </c>
      <c r="G56" s="8">
        <v>4.5</v>
      </c>
      <c r="H56" s="8">
        <v>32</v>
      </c>
      <c r="J56" s="7">
        <v>760</v>
      </c>
      <c r="K56" s="7" t="s">
        <v>458</v>
      </c>
      <c r="Y56" s="7" t="s">
        <v>4</v>
      </c>
    </row>
    <row r="57" spans="1:27" x14ac:dyDescent="0.3">
      <c r="A57" s="5" t="s">
        <v>0</v>
      </c>
      <c r="B57" s="6">
        <v>43015</v>
      </c>
      <c r="C57" s="5" t="s">
        <v>561</v>
      </c>
      <c r="D57" s="5" t="s">
        <v>562</v>
      </c>
      <c r="E57" s="5" t="s">
        <v>563</v>
      </c>
      <c r="F57" s="7" t="s">
        <v>12</v>
      </c>
      <c r="G57" s="8">
        <v>2.5</v>
      </c>
      <c r="H57" s="8">
        <v>30.5</v>
      </c>
      <c r="J57" s="7">
        <v>560</v>
      </c>
      <c r="K57" s="7" t="s">
        <v>458</v>
      </c>
      <c r="L57" s="7">
        <v>2</v>
      </c>
      <c r="M57" s="7">
        <v>3</v>
      </c>
      <c r="N57" s="7">
        <v>3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2</v>
      </c>
      <c r="U57" s="7">
        <v>4</v>
      </c>
      <c r="V57" s="7">
        <v>4</v>
      </c>
      <c r="W57" s="7">
        <v>3</v>
      </c>
      <c r="Y57" s="7" t="s">
        <v>4</v>
      </c>
      <c r="Z57" s="9">
        <v>0.5</v>
      </c>
      <c r="AA57" s="9">
        <v>0</v>
      </c>
    </row>
    <row r="58" spans="1:27" x14ac:dyDescent="0.3">
      <c r="A58" s="5" t="s">
        <v>0</v>
      </c>
      <c r="B58" s="6">
        <v>43015</v>
      </c>
      <c r="C58" s="5" t="s">
        <v>564</v>
      </c>
      <c r="D58" s="5" t="s">
        <v>40</v>
      </c>
      <c r="E58" s="5" t="s">
        <v>175</v>
      </c>
      <c r="F58" s="7" t="s">
        <v>12</v>
      </c>
      <c r="G58" s="8">
        <v>4.5</v>
      </c>
      <c r="H58" s="8">
        <v>41</v>
      </c>
      <c r="J58" s="7">
        <v>750</v>
      </c>
      <c r="K58" s="7" t="s">
        <v>458</v>
      </c>
      <c r="L58" s="7">
        <v>0</v>
      </c>
      <c r="M58" s="7">
        <v>0</v>
      </c>
      <c r="N58" s="7">
        <v>1</v>
      </c>
      <c r="O58" s="7">
        <v>0</v>
      </c>
      <c r="P58" s="7" t="s">
        <v>18</v>
      </c>
      <c r="Q58" s="7" t="s">
        <v>18</v>
      </c>
      <c r="R58" s="7" t="s">
        <v>18</v>
      </c>
      <c r="S58" s="7" t="s">
        <v>18</v>
      </c>
      <c r="T58" s="7">
        <v>7</v>
      </c>
      <c r="U58" s="7">
        <v>3</v>
      </c>
      <c r="V58" s="7">
        <v>2</v>
      </c>
      <c r="W58" s="7">
        <v>1</v>
      </c>
      <c r="Y58" s="7" t="s">
        <v>4</v>
      </c>
      <c r="Z58" s="9">
        <v>2</v>
      </c>
      <c r="AA58" s="9">
        <v>0.5</v>
      </c>
    </row>
    <row r="59" spans="1:27" x14ac:dyDescent="0.3">
      <c r="A59" s="5" t="s">
        <v>0</v>
      </c>
      <c r="B59" s="6">
        <v>43015</v>
      </c>
      <c r="C59" s="5" t="s">
        <v>565</v>
      </c>
      <c r="D59" s="5" t="s">
        <v>566</v>
      </c>
      <c r="E59" s="5" t="s">
        <v>567</v>
      </c>
      <c r="F59" s="7" t="s">
        <v>12</v>
      </c>
      <c r="G59" s="8">
        <v>4.5</v>
      </c>
      <c r="H59" s="8">
        <v>39.5</v>
      </c>
      <c r="J59" s="7">
        <v>776</v>
      </c>
      <c r="K59" s="7" t="s">
        <v>458</v>
      </c>
      <c r="L59" s="7">
        <v>0</v>
      </c>
      <c r="M59" s="7">
        <v>1</v>
      </c>
      <c r="N59" s="7">
        <v>0</v>
      </c>
      <c r="O59" s="7">
        <v>0</v>
      </c>
      <c r="P59" s="7">
        <v>2</v>
      </c>
      <c r="Q59" s="7">
        <v>0</v>
      </c>
      <c r="R59" s="7">
        <v>1</v>
      </c>
      <c r="S59" s="7">
        <v>0</v>
      </c>
      <c r="T59" s="7">
        <v>0</v>
      </c>
      <c r="U59" s="7">
        <v>0</v>
      </c>
      <c r="V59" s="7">
        <v>1</v>
      </c>
      <c r="W59" s="7">
        <v>0</v>
      </c>
      <c r="Y59" s="7" t="s">
        <v>4</v>
      </c>
      <c r="Z59" s="9">
        <v>1</v>
      </c>
      <c r="AA59" s="9">
        <v>0.5</v>
      </c>
    </row>
    <row r="60" spans="1:27" x14ac:dyDescent="0.3">
      <c r="A60" s="5" t="s">
        <v>0</v>
      </c>
      <c r="B60" s="6">
        <v>43015</v>
      </c>
      <c r="C60" s="5" t="s">
        <v>568</v>
      </c>
      <c r="D60" s="5" t="s">
        <v>177</v>
      </c>
      <c r="E60" s="5" t="s">
        <v>569</v>
      </c>
      <c r="F60" s="7" t="s">
        <v>12</v>
      </c>
      <c r="G60" s="8">
        <v>3.5</v>
      </c>
      <c r="H60" s="8">
        <v>31</v>
      </c>
      <c r="J60" s="7">
        <v>672</v>
      </c>
      <c r="K60" s="7" t="s">
        <v>458</v>
      </c>
      <c r="L60" s="7">
        <v>0</v>
      </c>
      <c r="M60" s="7">
        <v>1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2</v>
      </c>
      <c r="U60" s="7">
        <v>1</v>
      </c>
      <c r="V60" s="7">
        <v>1</v>
      </c>
      <c r="W60" s="7">
        <v>2</v>
      </c>
      <c r="Y60" s="7" t="s">
        <v>4</v>
      </c>
      <c r="Z60" s="9">
        <v>0</v>
      </c>
      <c r="AA60" s="9">
        <v>0</v>
      </c>
    </row>
    <row r="61" spans="1:27" x14ac:dyDescent="0.3">
      <c r="A61" s="5" t="s">
        <v>0</v>
      </c>
      <c r="B61" s="6">
        <v>43016</v>
      </c>
      <c r="C61" s="5" t="s">
        <v>570</v>
      </c>
      <c r="D61" s="5" t="s">
        <v>571</v>
      </c>
      <c r="E61" s="5" t="s">
        <v>572</v>
      </c>
      <c r="F61" s="7" t="s">
        <v>12</v>
      </c>
      <c r="G61" s="8">
        <v>3.5</v>
      </c>
      <c r="H61" s="8">
        <v>34</v>
      </c>
      <c r="J61" s="7">
        <v>710</v>
      </c>
      <c r="K61" s="7" t="s">
        <v>458</v>
      </c>
      <c r="L61" s="7">
        <v>1</v>
      </c>
      <c r="M61" s="7">
        <v>0</v>
      </c>
      <c r="N61" s="7">
        <v>0</v>
      </c>
      <c r="O61" s="7">
        <v>0</v>
      </c>
      <c r="P61" s="7">
        <v>0</v>
      </c>
      <c r="Q61" s="7">
        <v>1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2</v>
      </c>
      <c r="Y61" s="7" t="s">
        <v>4</v>
      </c>
      <c r="Z61" s="9">
        <v>2.5</v>
      </c>
      <c r="AA61" s="9">
        <v>0.5</v>
      </c>
    </row>
    <row r="62" spans="1:27" x14ac:dyDescent="0.3">
      <c r="A62" s="5" t="s">
        <v>0</v>
      </c>
      <c r="B62" s="6">
        <v>43016</v>
      </c>
      <c r="C62" s="5" t="s">
        <v>573</v>
      </c>
      <c r="D62" s="5" t="s">
        <v>574</v>
      </c>
      <c r="E62" s="5" t="s">
        <v>575</v>
      </c>
      <c r="F62" s="7" t="s">
        <v>12</v>
      </c>
      <c r="G62" s="8">
        <v>5.5</v>
      </c>
      <c r="H62" s="8">
        <v>40</v>
      </c>
      <c r="J62" s="7">
        <v>738</v>
      </c>
      <c r="K62" s="7" t="s">
        <v>458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3</v>
      </c>
      <c r="U62" s="7">
        <v>4</v>
      </c>
      <c r="V62" s="7">
        <v>2</v>
      </c>
      <c r="W62" s="7">
        <v>4</v>
      </c>
      <c r="Y62" s="7" t="s">
        <v>4</v>
      </c>
      <c r="Z62" s="9">
        <v>1</v>
      </c>
      <c r="AA62" s="9">
        <v>0.5</v>
      </c>
    </row>
    <row r="63" spans="1:27" x14ac:dyDescent="0.3">
      <c r="A63" s="5" t="s">
        <v>0</v>
      </c>
      <c r="B63" s="6">
        <v>43016</v>
      </c>
      <c r="C63" s="5" t="s">
        <v>576</v>
      </c>
      <c r="D63" s="5" t="s">
        <v>35</v>
      </c>
      <c r="E63" s="5" t="s">
        <v>156</v>
      </c>
      <c r="F63" s="7" t="s">
        <v>12</v>
      </c>
      <c r="G63" s="8">
        <v>1.5</v>
      </c>
      <c r="H63" s="8" t="s">
        <v>42</v>
      </c>
      <c r="J63" s="7">
        <v>434</v>
      </c>
      <c r="K63" s="7" t="s">
        <v>458</v>
      </c>
      <c r="L63" s="7">
        <v>0</v>
      </c>
      <c r="M63" s="7">
        <v>1</v>
      </c>
      <c r="N63" s="7">
        <v>2</v>
      </c>
      <c r="O63" s="7">
        <v>1</v>
      </c>
      <c r="P63" s="7">
        <v>1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1</v>
      </c>
      <c r="W63" s="7">
        <v>0</v>
      </c>
      <c r="Y63" s="7" t="s">
        <v>4</v>
      </c>
      <c r="Z63" s="9">
        <v>1</v>
      </c>
      <c r="AA63" s="9">
        <v>0.5</v>
      </c>
    </row>
    <row r="64" spans="1:27" x14ac:dyDescent="0.3">
      <c r="A64" s="5" t="s">
        <v>0</v>
      </c>
      <c r="B64" s="6">
        <v>43017</v>
      </c>
      <c r="C64" s="5" t="s">
        <v>577</v>
      </c>
      <c r="D64" s="5" t="s">
        <v>578</v>
      </c>
      <c r="E64" s="5" t="s">
        <v>99</v>
      </c>
      <c r="F64" s="7" t="s">
        <v>12</v>
      </c>
      <c r="G64" s="8">
        <v>4.5</v>
      </c>
      <c r="H64" s="8">
        <v>37</v>
      </c>
      <c r="J64" s="7">
        <v>681</v>
      </c>
      <c r="K64" s="7" t="s">
        <v>458</v>
      </c>
      <c r="Y64" s="7" t="s">
        <v>4</v>
      </c>
    </row>
    <row r="65" spans="1:27" x14ac:dyDescent="0.3">
      <c r="A65" s="5" t="s">
        <v>0</v>
      </c>
      <c r="B65" s="6">
        <v>43018</v>
      </c>
      <c r="C65" s="5" t="s">
        <v>579</v>
      </c>
      <c r="D65" s="5" t="s">
        <v>186</v>
      </c>
      <c r="E65" s="5" t="s">
        <v>580</v>
      </c>
      <c r="F65" s="7" t="s">
        <v>3</v>
      </c>
      <c r="G65" s="8">
        <v>8.5</v>
      </c>
      <c r="H65" s="8" t="s">
        <v>18</v>
      </c>
      <c r="I65" s="7" t="s">
        <v>5</v>
      </c>
      <c r="J65" s="7">
        <v>590</v>
      </c>
      <c r="K65" s="7" t="s">
        <v>458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1</v>
      </c>
      <c r="V65" s="7">
        <v>1</v>
      </c>
      <c r="W65" s="7">
        <v>0</v>
      </c>
      <c r="Y65" s="7" t="s">
        <v>4</v>
      </c>
      <c r="Z65" s="9">
        <v>0.5</v>
      </c>
      <c r="AA65" s="9">
        <v>0</v>
      </c>
    </row>
    <row r="66" spans="1:27" x14ac:dyDescent="0.3">
      <c r="A66" s="5" t="s">
        <v>0</v>
      </c>
      <c r="B66" s="6">
        <v>43018</v>
      </c>
      <c r="C66" s="5" t="s">
        <v>581</v>
      </c>
      <c r="D66" s="5" t="s">
        <v>174</v>
      </c>
      <c r="E66" s="5" t="s">
        <v>175</v>
      </c>
      <c r="F66" s="7" t="s">
        <v>12</v>
      </c>
      <c r="G66" s="8">
        <v>3.5</v>
      </c>
      <c r="H66" s="8">
        <v>33.5</v>
      </c>
      <c r="J66" s="7">
        <v>635</v>
      </c>
      <c r="K66" s="7" t="s">
        <v>458</v>
      </c>
      <c r="L66" s="7">
        <v>0</v>
      </c>
      <c r="M66" s="7">
        <v>0</v>
      </c>
      <c r="N66" s="7">
        <v>1</v>
      </c>
      <c r="O66" s="7">
        <v>2</v>
      </c>
      <c r="P66" s="7" t="s">
        <v>18</v>
      </c>
      <c r="Q66" s="7" t="s">
        <v>18</v>
      </c>
      <c r="R66" s="7" t="s">
        <v>18</v>
      </c>
      <c r="S66" s="7" t="s">
        <v>18</v>
      </c>
      <c r="T66" s="7">
        <v>0</v>
      </c>
      <c r="U66" s="7">
        <v>1</v>
      </c>
      <c r="V66" s="7">
        <v>0</v>
      </c>
      <c r="W66" s="7">
        <v>0</v>
      </c>
      <c r="Y66" s="7" t="s">
        <v>4</v>
      </c>
      <c r="Z66" s="9">
        <v>1</v>
      </c>
      <c r="AA66" s="9">
        <v>0.5</v>
      </c>
    </row>
    <row r="67" spans="1:27" x14ac:dyDescent="0.3">
      <c r="A67" s="5" t="s">
        <v>0</v>
      </c>
      <c r="B67" s="6">
        <v>43018</v>
      </c>
      <c r="C67" s="5" t="s">
        <v>582</v>
      </c>
      <c r="D67" s="5" t="s">
        <v>490</v>
      </c>
      <c r="E67" s="5" t="s">
        <v>583</v>
      </c>
      <c r="F67" s="7" t="s">
        <v>12</v>
      </c>
      <c r="G67" s="8">
        <v>3.5</v>
      </c>
      <c r="H67" s="8">
        <v>30.5</v>
      </c>
      <c r="J67" s="7">
        <v>607</v>
      </c>
      <c r="K67" s="7" t="s">
        <v>458</v>
      </c>
      <c r="L67" s="7">
        <v>3</v>
      </c>
      <c r="M67" s="7">
        <v>0</v>
      </c>
      <c r="N67" s="7">
        <v>1</v>
      </c>
      <c r="O67" s="7">
        <v>0</v>
      </c>
      <c r="P67" s="7">
        <v>0</v>
      </c>
      <c r="Q67" s="7">
        <v>1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1</v>
      </c>
      <c r="Y67" s="7" t="s">
        <v>4</v>
      </c>
      <c r="Z67" s="9">
        <v>1</v>
      </c>
      <c r="AA67" s="9">
        <v>0.5</v>
      </c>
    </row>
    <row r="68" spans="1:27" x14ac:dyDescent="0.3">
      <c r="A68" s="5" t="s">
        <v>0</v>
      </c>
      <c r="B68" s="6">
        <v>43018</v>
      </c>
      <c r="C68" s="5" t="s">
        <v>584</v>
      </c>
      <c r="D68" s="5" t="s">
        <v>72</v>
      </c>
      <c r="E68" s="5" t="s">
        <v>189</v>
      </c>
      <c r="F68" s="7" t="s">
        <v>12</v>
      </c>
      <c r="G68" s="8">
        <v>2.5</v>
      </c>
      <c r="H68" s="8">
        <v>30.5</v>
      </c>
      <c r="J68" s="7">
        <v>612</v>
      </c>
      <c r="K68" s="7" t="s">
        <v>458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2</v>
      </c>
      <c r="T68" s="7">
        <v>0</v>
      </c>
      <c r="U68" s="7">
        <v>0</v>
      </c>
      <c r="V68" s="7">
        <v>1</v>
      </c>
      <c r="W68" s="7">
        <v>1</v>
      </c>
      <c r="Y68" s="7" t="s">
        <v>4</v>
      </c>
      <c r="Z68" s="9">
        <v>2.5</v>
      </c>
      <c r="AA68" s="9">
        <v>0.5</v>
      </c>
    </row>
    <row r="69" spans="1:27" x14ac:dyDescent="0.3">
      <c r="A69" s="5" t="s">
        <v>0</v>
      </c>
      <c r="B69" s="6">
        <v>43020</v>
      </c>
      <c r="C69" s="5" t="s">
        <v>585</v>
      </c>
      <c r="D69" s="5" t="s">
        <v>586</v>
      </c>
      <c r="E69" s="5" t="s">
        <v>587</v>
      </c>
      <c r="F69" s="7" t="s">
        <v>12</v>
      </c>
      <c r="G69" s="8">
        <v>5.5</v>
      </c>
      <c r="H69" s="8">
        <v>28</v>
      </c>
      <c r="J69" s="7">
        <v>448</v>
      </c>
      <c r="K69" s="7" t="s">
        <v>458</v>
      </c>
      <c r="L69" s="7">
        <v>3</v>
      </c>
      <c r="M69" s="7">
        <v>2</v>
      </c>
      <c r="N69" s="7">
        <v>3</v>
      </c>
      <c r="O69" s="7">
        <v>5</v>
      </c>
      <c r="P69" s="7">
        <v>0</v>
      </c>
      <c r="Q69" s="7">
        <v>0</v>
      </c>
      <c r="R69" s="7">
        <v>0</v>
      </c>
      <c r="S69" s="7">
        <v>0</v>
      </c>
      <c r="T69" s="7">
        <v>4</v>
      </c>
      <c r="U69" s="7">
        <v>4</v>
      </c>
      <c r="V69" s="7">
        <v>2</v>
      </c>
      <c r="W69" s="7">
        <v>3</v>
      </c>
      <c r="Y69" s="7" t="s">
        <v>4</v>
      </c>
      <c r="Z69" s="9">
        <v>0</v>
      </c>
      <c r="AA69" s="9">
        <v>0</v>
      </c>
    </row>
    <row r="70" spans="1:27" x14ac:dyDescent="0.3">
      <c r="A70" s="5" t="s">
        <v>0</v>
      </c>
      <c r="B70" s="6">
        <v>43020</v>
      </c>
      <c r="C70" s="5" t="s">
        <v>588</v>
      </c>
      <c r="D70" s="5" t="s">
        <v>150</v>
      </c>
      <c r="E70" s="5" t="s">
        <v>94</v>
      </c>
      <c r="F70" s="7" t="s">
        <v>12</v>
      </c>
      <c r="G70" s="8">
        <v>3.5</v>
      </c>
      <c r="H70" s="8">
        <v>35</v>
      </c>
      <c r="J70" s="7">
        <v>671</v>
      </c>
      <c r="K70" s="7" t="s">
        <v>458</v>
      </c>
      <c r="L70" s="7">
        <v>0</v>
      </c>
      <c r="M70" s="7">
        <v>0</v>
      </c>
      <c r="N70" s="7">
        <v>1</v>
      </c>
      <c r="O70" s="7">
        <v>0</v>
      </c>
      <c r="P70" s="7" t="s">
        <v>18</v>
      </c>
      <c r="Q70" s="7" t="s">
        <v>18</v>
      </c>
      <c r="R70" s="7" t="s">
        <v>18</v>
      </c>
      <c r="S70" s="7" t="s">
        <v>18</v>
      </c>
      <c r="T70" s="7">
        <v>2</v>
      </c>
      <c r="U70" s="7">
        <v>2</v>
      </c>
      <c r="V70" s="7">
        <v>3</v>
      </c>
      <c r="W70" s="7">
        <v>2</v>
      </c>
      <c r="Y70" s="7" t="s">
        <v>4</v>
      </c>
    </row>
    <row r="71" spans="1:27" x14ac:dyDescent="0.3">
      <c r="A71" s="5" t="s">
        <v>0</v>
      </c>
      <c r="B71" s="6">
        <v>43020</v>
      </c>
      <c r="C71" s="5" t="s">
        <v>589</v>
      </c>
      <c r="D71" s="5" t="s">
        <v>65</v>
      </c>
      <c r="E71" s="5" t="s">
        <v>178</v>
      </c>
      <c r="F71" s="7" t="s">
        <v>3</v>
      </c>
      <c r="G71" s="8">
        <v>1.5</v>
      </c>
      <c r="H71" s="8" t="s">
        <v>18</v>
      </c>
      <c r="I71" s="7" t="s">
        <v>5</v>
      </c>
      <c r="J71" s="7">
        <v>434</v>
      </c>
      <c r="K71" s="7" t="s">
        <v>458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1</v>
      </c>
      <c r="U71" s="7">
        <v>0</v>
      </c>
      <c r="V71" s="7">
        <v>0</v>
      </c>
      <c r="W71" s="7">
        <v>0</v>
      </c>
      <c r="Y71" s="7" t="s">
        <v>4</v>
      </c>
      <c r="Z71" s="9">
        <v>0</v>
      </c>
      <c r="AA71" s="9">
        <v>0</v>
      </c>
    </row>
    <row r="72" spans="1:27" x14ac:dyDescent="0.3">
      <c r="A72" s="5" t="s">
        <v>0</v>
      </c>
      <c r="B72" s="6">
        <v>43020</v>
      </c>
      <c r="C72" s="5" t="s">
        <v>590</v>
      </c>
      <c r="D72" s="5" t="s">
        <v>16</v>
      </c>
      <c r="E72" s="5" t="s">
        <v>567</v>
      </c>
      <c r="F72" s="7" t="s">
        <v>12</v>
      </c>
      <c r="G72" s="8">
        <v>2.5</v>
      </c>
      <c r="H72" s="8">
        <v>30</v>
      </c>
      <c r="J72" s="7">
        <v>610</v>
      </c>
      <c r="K72" s="7" t="s">
        <v>458</v>
      </c>
      <c r="L72" s="7">
        <v>0</v>
      </c>
      <c r="M72" s="7">
        <v>0</v>
      </c>
      <c r="N72" s="7">
        <v>0</v>
      </c>
      <c r="O72" s="7">
        <v>0</v>
      </c>
      <c r="P72" s="7">
        <v>1</v>
      </c>
      <c r="Q72" s="7">
        <v>1</v>
      </c>
      <c r="R72" s="7">
        <v>2</v>
      </c>
      <c r="S72" s="7">
        <v>4</v>
      </c>
      <c r="T72" s="7">
        <v>2</v>
      </c>
      <c r="U72" s="7">
        <v>0</v>
      </c>
      <c r="V72" s="7">
        <v>2</v>
      </c>
      <c r="W72" s="7">
        <v>0</v>
      </c>
      <c r="Y72" s="7" t="s">
        <v>4</v>
      </c>
      <c r="Z72" s="9">
        <v>0</v>
      </c>
      <c r="AA72" s="9">
        <v>0</v>
      </c>
    </row>
    <row r="73" spans="1:27" x14ac:dyDescent="0.3">
      <c r="A73" s="5" t="s">
        <v>0</v>
      </c>
      <c r="B73" s="6">
        <v>43020</v>
      </c>
      <c r="C73" s="5" t="s">
        <v>591</v>
      </c>
      <c r="D73" s="5" t="s">
        <v>490</v>
      </c>
      <c r="E73" s="5" t="s">
        <v>41</v>
      </c>
      <c r="F73" s="7" t="s">
        <v>12</v>
      </c>
      <c r="G73" s="8">
        <v>2.5</v>
      </c>
      <c r="H73" s="8">
        <v>28</v>
      </c>
      <c r="J73" s="7">
        <v>590</v>
      </c>
      <c r="K73" s="7" t="s">
        <v>458</v>
      </c>
      <c r="L73" s="7">
        <v>1</v>
      </c>
      <c r="M73" s="7">
        <v>0</v>
      </c>
      <c r="N73" s="7">
        <v>0</v>
      </c>
      <c r="O73" s="7">
        <v>0</v>
      </c>
      <c r="P73" s="7" t="s">
        <v>18</v>
      </c>
      <c r="Q73" s="7" t="s">
        <v>18</v>
      </c>
      <c r="R73" s="7" t="s">
        <v>18</v>
      </c>
      <c r="S73" s="7" t="s">
        <v>18</v>
      </c>
      <c r="T73" s="7">
        <v>5</v>
      </c>
      <c r="U73" s="7">
        <v>2</v>
      </c>
      <c r="V73" s="7">
        <v>4</v>
      </c>
      <c r="W73" s="7">
        <v>3</v>
      </c>
      <c r="Y73" s="7" t="s">
        <v>4</v>
      </c>
      <c r="Z73" s="9">
        <v>0.5</v>
      </c>
      <c r="AA73" s="9">
        <v>0</v>
      </c>
    </row>
    <row r="74" spans="1:27" x14ac:dyDescent="0.3">
      <c r="A74" s="5" t="s">
        <v>0</v>
      </c>
      <c r="B74" s="6">
        <v>43020</v>
      </c>
      <c r="C74" s="5" t="s">
        <v>592</v>
      </c>
      <c r="D74" s="5" t="s">
        <v>206</v>
      </c>
      <c r="E74" s="5" t="s">
        <v>252</v>
      </c>
      <c r="F74" s="7" t="s">
        <v>3</v>
      </c>
      <c r="G74" s="8">
        <v>1.5</v>
      </c>
      <c r="H74" s="8" t="s">
        <v>18</v>
      </c>
      <c r="I74" s="7" t="s">
        <v>8</v>
      </c>
      <c r="J74" s="7">
        <v>384</v>
      </c>
      <c r="K74" s="7" t="s">
        <v>458</v>
      </c>
      <c r="L74" s="7">
        <v>1</v>
      </c>
      <c r="M74" s="7">
        <v>0</v>
      </c>
      <c r="N74" s="7">
        <v>1</v>
      </c>
      <c r="O74" s="7">
        <v>2</v>
      </c>
      <c r="P74" s="7">
        <v>1</v>
      </c>
      <c r="Q74" s="7">
        <v>0</v>
      </c>
      <c r="R74" s="7">
        <v>2</v>
      </c>
      <c r="S74" s="7">
        <v>0</v>
      </c>
      <c r="T74" s="7">
        <v>2</v>
      </c>
      <c r="U74" s="7">
        <v>2</v>
      </c>
      <c r="V74" s="7">
        <v>2</v>
      </c>
      <c r="W74" s="7">
        <v>0</v>
      </c>
      <c r="Y74" s="7" t="s">
        <v>4</v>
      </c>
      <c r="Z74" s="9">
        <v>0.5</v>
      </c>
      <c r="AA74" s="9">
        <v>0</v>
      </c>
    </row>
    <row r="75" spans="1:27" x14ac:dyDescent="0.3">
      <c r="A75" s="5" t="s">
        <v>0</v>
      </c>
      <c r="B75" s="6">
        <v>43020</v>
      </c>
      <c r="C75" s="5" t="s">
        <v>593</v>
      </c>
      <c r="D75" s="5" t="s">
        <v>594</v>
      </c>
      <c r="E75" s="5" t="s">
        <v>595</v>
      </c>
      <c r="F75" s="7" t="s">
        <v>12</v>
      </c>
      <c r="G75" s="8">
        <v>2.5</v>
      </c>
      <c r="H75" s="8">
        <v>26</v>
      </c>
      <c r="J75" s="7">
        <v>590</v>
      </c>
      <c r="K75" s="7" t="s">
        <v>458</v>
      </c>
      <c r="L75" s="7">
        <v>1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Y75" s="7" t="s">
        <v>4</v>
      </c>
      <c r="Z75" s="9">
        <v>0</v>
      </c>
      <c r="AA75" s="9">
        <v>0</v>
      </c>
    </row>
    <row r="76" spans="1:27" x14ac:dyDescent="0.3">
      <c r="A76" s="5" t="s">
        <v>0</v>
      </c>
      <c r="B76" s="6">
        <v>43020</v>
      </c>
      <c r="C76" s="5" t="s">
        <v>596</v>
      </c>
      <c r="D76" s="5" t="s">
        <v>597</v>
      </c>
      <c r="E76" s="5" t="s">
        <v>209</v>
      </c>
      <c r="F76" s="7" t="s">
        <v>12</v>
      </c>
      <c r="G76" s="13" t="s">
        <v>598</v>
      </c>
      <c r="H76" s="13">
        <v>28</v>
      </c>
      <c r="J76" s="7">
        <v>510</v>
      </c>
      <c r="K76" s="7" t="s">
        <v>458</v>
      </c>
      <c r="L76" s="7">
        <v>3</v>
      </c>
      <c r="M76" s="7">
        <v>1</v>
      </c>
      <c r="N76" s="7">
        <v>1</v>
      </c>
      <c r="O76" s="7">
        <v>0</v>
      </c>
      <c r="P76" s="7">
        <v>1</v>
      </c>
      <c r="Q76" s="7">
        <v>0</v>
      </c>
      <c r="R76" s="7">
        <v>0</v>
      </c>
      <c r="S76" s="7">
        <v>2</v>
      </c>
      <c r="T76" s="7">
        <v>0</v>
      </c>
      <c r="U76" s="7">
        <v>0</v>
      </c>
      <c r="V76" s="7">
        <v>0</v>
      </c>
      <c r="W76" s="7">
        <v>1</v>
      </c>
      <c r="Y76" s="7" t="s">
        <v>4</v>
      </c>
      <c r="Z76" s="9">
        <v>0.5</v>
      </c>
      <c r="AA76" s="9">
        <v>0</v>
      </c>
    </row>
    <row r="77" spans="1:27" x14ac:dyDescent="0.3">
      <c r="A77" s="5" t="s">
        <v>0</v>
      </c>
      <c r="B77" s="6">
        <v>43021</v>
      </c>
      <c r="C77" s="5" t="s">
        <v>599</v>
      </c>
      <c r="D77" s="5" t="s">
        <v>136</v>
      </c>
      <c r="E77" s="5" t="s">
        <v>196</v>
      </c>
      <c r="F77" s="7" t="s">
        <v>3</v>
      </c>
      <c r="G77" s="8">
        <v>1.5</v>
      </c>
      <c r="H77" s="8" t="s">
        <v>18</v>
      </c>
      <c r="I77" s="7" t="s">
        <v>5</v>
      </c>
      <c r="K77" s="7" t="s">
        <v>458</v>
      </c>
      <c r="L77" s="7">
        <v>0</v>
      </c>
      <c r="M77" s="7">
        <v>2</v>
      </c>
      <c r="N77" s="7">
        <v>1</v>
      </c>
      <c r="O77" s="7">
        <v>0</v>
      </c>
      <c r="P77" s="7">
        <v>0</v>
      </c>
      <c r="Q77" s="7">
        <v>0</v>
      </c>
      <c r="R77" s="7">
        <v>0</v>
      </c>
      <c r="S77" s="7">
        <v>1</v>
      </c>
      <c r="T77" s="7">
        <v>1</v>
      </c>
      <c r="U77" s="7">
        <v>2</v>
      </c>
      <c r="V77" s="7">
        <v>1</v>
      </c>
      <c r="W77" s="7">
        <v>0</v>
      </c>
      <c r="Y77" s="7" t="s">
        <v>4</v>
      </c>
      <c r="Z77" s="9">
        <v>0</v>
      </c>
      <c r="AA77" s="9">
        <v>0</v>
      </c>
    </row>
    <row r="78" spans="1:27" x14ac:dyDescent="0.3">
      <c r="A78" s="5" t="s">
        <v>0</v>
      </c>
      <c r="B78" s="6">
        <v>43021</v>
      </c>
      <c r="C78" s="5" t="s">
        <v>600</v>
      </c>
      <c r="D78" s="5" t="s">
        <v>200</v>
      </c>
      <c r="E78" s="5" t="s">
        <v>601</v>
      </c>
      <c r="F78" s="7" t="s">
        <v>3</v>
      </c>
      <c r="G78" s="8">
        <v>1.5</v>
      </c>
      <c r="H78" s="8" t="s">
        <v>18</v>
      </c>
      <c r="I78" s="7" t="s">
        <v>5</v>
      </c>
      <c r="J78" s="7">
        <v>382</v>
      </c>
      <c r="K78" s="7" t="s">
        <v>458</v>
      </c>
      <c r="L78" s="7">
        <v>13</v>
      </c>
      <c r="M78" s="7">
        <v>6</v>
      </c>
      <c r="N78" s="7">
        <v>6</v>
      </c>
      <c r="O78" s="7">
        <v>4</v>
      </c>
      <c r="P78" s="7">
        <v>0</v>
      </c>
      <c r="Q78" s="7">
        <v>0</v>
      </c>
      <c r="R78" s="7">
        <v>0</v>
      </c>
      <c r="S78" s="7">
        <v>1</v>
      </c>
      <c r="T78" s="7">
        <v>1</v>
      </c>
      <c r="U78" s="7">
        <v>2</v>
      </c>
      <c r="V78" s="7">
        <v>1</v>
      </c>
      <c r="W78" s="7">
        <v>0</v>
      </c>
      <c r="Y78" s="7" t="s">
        <v>4</v>
      </c>
      <c r="Z78" s="9">
        <v>1</v>
      </c>
      <c r="AA78" s="9">
        <v>0.5</v>
      </c>
    </row>
    <row r="79" spans="1:27" x14ac:dyDescent="0.3">
      <c r="A79" s="5" t="s">
        <v>0</v>
      </c>
      <c r="B79" s="6">
        <v>43022</v>
      </c>
      <c r="C79" s="5" t="s">
        <v>602</v>
      </c>
      <c r="D79" s="5" t="s">
        <v>200</v>
      </c>
      <c r="E79" s="5" t="s">
        <v>201</v>
      </c>
      <c r="F79" s="7" t="s">
        <v>12</v>
      </c>
      <c r="G79" s="8">
        <v>1.5</v>
      </c>
      <c r="H79" s="8">
        <v>19.5</v>
      </c>
      <c r="J79" s="7">
        <v>486</v>
      </c>
      <c r="K79" s="7" t="s">
        <v>458</v>
      </c>
      <c r="L79" s="7">
        <v>0</v>
      </c>
      <c r="M79" s="7">
        <v>1</v>
      </c>
      <c r="N79" s="7">
        <v>0</v>
      </c>
      <c r="O79" s="7">
        <v>2</v>
      </c>
      <c r="P79" s="7">
        <v>0</v>
      </c>
      <c r="Q79" s="7">
        <v>0</v>
      </c>
      <c r="R79" s="7">
        <v>0</v>
      </c>
      <c r="S79" s="7">
        <v>0</v>
      </c>
      <c r="T79" s="7">
        <v>1</v>
      </c>
      <c r="U79" s="7">
        <v>0</v>
      </c>
      <c r="V79" s="7">
        <v>2</v>
      </c>
      <c r="W79" s="7">
        <v>2</v>
      </c>
      <c r="Y79" s="7" t="s">
        <v>4</v>
      </c>
      <c r="Z79" s="9">
        <v>0</v>
      </c>
      <c r="AA79" s="9">
        <v>0</v>
      </c>
    </row>
    <row r="80" spans="1:27" x14ac:dyDescent="0.3">
      <c r="A80" s="5" t="s">
        <v>0</v>
      </c>
      <c r="B80" s="6">
        <v>43022</v>
      </c>
      <c r="C80" s="5" t="s">
        <v>603</v>
      </c>
      <c r="D80" s="5" t="s">
        <v>85</v>
      </c>
      <c r="E80" s="5" t="s">
        <v>196</v>
      </c>
      <c r="F80" s="7" t="s">
        <v>12</v>
      </c>
      <c r="G80" s="8">
        <v>1.5</v>
      </c>
      <c r="H80" s="8">
        <v>29.5</v>
      </c>
      <c r="K80" s="7" t="s">
        <v>458</v>
      </c>
      <c r="L80" s="7">
        <v>0</v>
      </c>
      <c r="M80" s="7">
        <v>1</v>
      </c>
      <c r="N80" s="7">
        <v>1</v>
      </c>
      <c r="O80" s="7">
        <v>0</v>
      </c>
      <c r="P80" s="7">
        <v>1</v>
      </c>
      <c r="Q80" s="7">
        <v>0</v>
      </c>
      <c r="R80" s="7">
        <v>0</v>
      </c>
      <c r="S80" s="7">
        <v>1</v>
      </c>
      <c r="T80" s="7">
        <v>0</v>
      </c>
      <c r="U80" s="7">
        <v>1</v>
      </c>
      <c r="V80" s="7">
        <v>1</v>
      </c>
      <c r="W80" s="7">
        <v>0</v>
      </c>
      <c r="Y80" s="7" t="s">
        <v>4</v>
      </c>
    </row>
    <row r="81" spans="1:27" x14ac:dyDescent="0.3">
      <c r="A81" s="5" t="s">
        <v>0</v>
      </c>
      <c r="B81" s="6">
        <v>43022</v>
      </c>
      <c r="C81" s="5" t="s">
        <v>604</v>
      </c>
      <c r="D81" s="5" t="s">
        <v>111</v>
      </c>
      <c r="E81" s="5" t="s">
        <v>567</v>
      </c>
      <c r="F81" s="7" t="s">
        <v>12</v>
      </c>
      <c r="G81" s="8">
        <v>2.5</v>
      </c>
      <c r="H81" s="8">
        <v>34</v>
      </c>
      <c r="K81" s="7" t="s">
        <v>458</v>
      </c>
      <c r="L81" s="7">
        <v>0</v>
      </c>
      <c r="M81" s="7">
        <v>3</v>
      </c>
      <c r="N81" s="7">
        <v>3</v>
      </c>
      <c r="O81" s="7">
        <v>3</v>
      </c>
      <c r="P81" s="7">
        <v>2</v>
      </c>
      <c r="Q81" s="7">
        <v>0</v>
      </c>
      <c r="R81" s="7">
        <v>0</v>
      </c>
      <c r="S81" s="7">
        <v>1</v>
      </c>
      <c r="T81" s="7">
        <v>0</v>
      </c>
      <c r="U81" s="7">
        <v>1</v>
      </c>
      <c r="V81" s="7">
        <v>0</v>
      </c>
      <c r="W81" s="7">
        <v>0</v>
      </c>
      <c r="Y81" s="7" t="s">
        <v>4</v>
      </c>
    </row>
    <row r="82" spans="1:27" x14ac:dyDescent="0.3">
      <c r="A82" s="5" t="s">
        <v>0</v>
      </c>
      <c r="B82" s="6">
        <v>43026</v>
      </c>
      <c r="C82" s="5" t="s">
        <v>605</v>
      </c>
      <c r="F82" s="7" t="s">
        <v>12</v>
      </c>
      <c r="K82" s="7" t="s">
        <v>458</v>
      </c>
      <c r="L82" s="7">
        <v>0</v>
      </c>
      <c r="M82" s="7">
        <v>1</v>
      </c>
      <c r="N82" s="7">
        <v>2</v>
      </c>
      <c r="O82" s="7">
        <v>1</v>
      </c>
      <c r="P82" s="7">
        <v>4</v>
      </c>
      <c r="Q82" s="7">
        <v>0</v>
      </c>
      <c r="R82" s="7">
        <v>2</v>
      </c>
      <c r="S82" s="7">
        <v>3</v>
      </c>
      <c r="T82" s="7">
        <v>0</v>
      </c>
      <c r="U82" s="7">
        <v>0</v>
      </c>
      <c r="V82" s="7">
        <v>0</v>
      </c>
      <c r="W82" s="7">
        <v>1</v>
      </c>
      <c r="Y82" s="7" t="s">
        <v>4</v>
      </c>
      <c r="Z82" s="9">
        <v>0.5</v>
      </c>
      <c r="AA82" s="9">
        <v>0</v>
      </c>
    </row>
    <row r="83" spans="1:27" x14ac:dyDescent="0.3">
      <c r="A83" s="5" t="s">
        <v>0</v>
      </c>
      <c r="B83" s="6">
        <v>43026</v>
      </c>
      <c r="C83" s="5" t="s">
        <v>606</v>
      </c>
      <c r="D83" s="5" t="s">
        <v>607</v>
      </c>
      <c r="E83" s="5" t="s">
        <v>608</v>
      </c>
      <c r="F83" s="7" t="s">
        <v>3</v>
      </c>
      <c r="G83" s="8">
        <v>14.5</v>
      </c>
      <c r="H83" s="8" t="s">
        <v>18</v>
      </c>
      <c r="I83" s="7" t="s">
        <v>5</v>
      </c>
      <c r="J83" s="7">
        <v>614</v>
      </c>
      <c r="K83" s="7" t="s">
        <v>458</v>
      </c>
      <c r="L83" s="7">
        <v>1</v>
      </c>
      <c r="M83" s="7">
        <v>0</v>
      </c>
      <c r="N83" s="7">
        <v>0</v>
      </c>
      <c r="O83" s="7">
        <v>1</v>
      </c>
      <c r="P83" s="7">
        <v>0</v>
      </c>
      <c r="Q83" s="7">
        <v>0</v>
      </c>
      <c r="R83" s="7">
        <v>0</v>
      </c>
      <c r="S83" s="7">
        <v>0</v>
      </c>
      <c r="T83" s="7">
        <v>1</v>
      </c>
      <c r="U83" s="7">
        <v>0</v>
      </c>
      <c r="V83" s="7">
        <v>0</v>
      </c>
      <c r="W83" s="7">
        <v>1</v>
      </c>
      <c r="Y83" s="7" t="s">
        <v>4</v>
      </c>
      <c r="Z83" s="9">
        <v>4</v>
      </c>
      <c r="AA83" s="9">
        <v>2</v>
      </c>
    </row>
    <row r="84" spans="1:27" x14ac:dyDescent="0.3">
      <c r="A84" s="5" t="s">
        <v>0</v>
      </c>
      <c r="B84" s="6">
        <v>43026</v>
      </c>
      <c r="C84" s="5" t="s">
        <v>609</v>
      </c>
      <c r="D84" s="5" t="s">
        <v>27</v>
      </c>
      <c r="E84" s="5" t="s">
        <v>610</v>
      </c>
      <c r="F84" s="7" t="s">
        <v>12</v>
      </c>
      <c r="G84" s="8">
        <v>9.5</v>
      </c>
      <c r="H84" s="8">
        <v>50.5</v>
      </c>
      <c r="J84" s="7">
        <v>802</v>
      </c>
      <c r="K84" s="7" t="s">
        <v>458</v>
      </c>
      <c r="L84" s="7">
        <v>0</v>
      </c>
      <c r="M84" s="7">
        <v>1</v>
      </c>
      <c r="N84" s="7">
        <v>2</v>
      </c>
      <c r="O84" s="7">
        <v>3</v>
      </c>
      <c r="P84" s="7" t="s">
        <v>18</v>
      </c>
      <c r="Q84" s="7" t="s">
        <v>18</v>
      </c>
      <c r="R84" s="7" t="s">
        <v>18</v>
      </c>
      <c r="S84" s="7" t="s">
        <v>18</v>
      </c>
      <c r="T84" s="7">
        <v>0</v>
      </c>
      <c r="U84" s="7">
        <v>2</v>
      </c>
      <c r="V84" s="7">
        <v>3</v>
      </c>
      <c r="W84" s="7">
        <v>3</v>
      </c>
      <c r="Y84" s="7" t="s">
        <v>4</v>
      </c>
    </row>
    <row r="85" spans="1:27" x14ac:dyDescent="0.3">
      <c r="A85" s="5" t="s">
        <v>0</v>
      </c>
      <c r="B85" s="6">
        <v>43026</v>
      </c>
      <c r="C85" s="5" t="s">
        <v>611</v>
      </c>
      <c r="D85" s="5" t="s">
        <v>16</v>
      </c>
      <c r="E85" s="5" t="s">
        <v>249</v>
      </c>
      <c r="F85" s="7" t="s">
        <v>3</v>
      </c>
      <c r="G85" s="8">
        <v>1.5</v>
      </c>
      <c r="H85" s="8" t="s">
        <v>18</v>
      </c>
      <c r="I85" s="7" t="s">
        <v>5</v>
      </c>
      <c r="J85" s="7">
        <v>392</v>
      </c>
      <c r="K85" s="7" t="s">
        <v>458</v>
      </c>
      <c r="L85" s="7">
        <v>2</v>
      </c>
      <c r="M85" s="7">
        <v>4</v>
      </c>
      <c r="N85" s="7">
        <v>0</v>
      </c>
      <c r="O85" s="7">
        <v>1</v>
      </c>
      <c r="P85" s="7">
        <v>0</v>
      </c>
      <c r="Q85" s="7">
        <v>2</v>
      </c>
      <c r="R85" s="7">
        <v>0</v>
      </c>
      <c r="S85" s="7">
        <v>1</v>
      </c>
      <c r="T85" s="7">
        <v>0</v>
      </c>
      <c r="U85" s="7">
        <v>0</v>
      </c>
      <c r="V85" s="7">
        <v>1</v>
      </c>
      <c r="W85" s="7">
        <v>1</v>
      </c>
      <c r="Y85" s="7" t="s">
        <v>4</v>
      </c>
      <c r="Z85" s="9">
        <v>1</v>
      </c>
      <c r="AA85" s="9">
        <v>0.5</v>
      </c>
    </row>
    <row r="86" spans="1:27" x14ac:dyDescent="0.3">
      <c r="A86" s="5" t="s">
        <v>0</v>
      </c>
      <c r="B86" s="6">
        <v>43026</v>
      </c>
      <c r="C86" s="5" t="s">
        <v>612</v>
      </c>
      <c r="D86" s="5" t="s">
        <v>59</v>
      </c>
      <c r="E86" s="5" t="s">
        <v>613</v>
      </c>
      <c r="F86" s="7" t="s">
        <v>12</v>
      </c>
      <c r="G86" s="8">
        <v>1.5</v>
      </c>
      <c r="H86" s="8">
        <v>22.5</v>
      </c>
      <c r="J86" s="7">
        <v>440</v>
      </c>
      <c r="K86" s="7" t="s">
        <v>458</v>
      </c>
      <c r="L86" s="7">
        <v>3</v>
      </c>
      <c r="M86" s="7">
        <v>2</v>
      </c>
      <c r="N86" s="7">
        <v>2</v>
      </c>
      <c r="O86" s="7">
        <v>1</v>
      </c>
      <c r="P86" s="7">
        <v>1</v>
      </c>
      <c r="Q86" s="7">
        <v>1</v>
      </c>
      <c r="R86" s="7">
        <v>0</v>
      </c>
      <c r="S86" s="7">
        <v>0</v>
      </c>
      <c r="T86" s="7">
        <v>1</v>
      </c>
      <c r="U86" s="7">
        <v>1</v>
      </c>
      <c r="V86" s="7">
        <v>1</v>
      </c>
      <c r="W86" s="7">
        <v>1</v>
      </c>
      <c r="Y86" s="7" t="s">
        <v>4</v>
      </c>
      <c r="Z86" s="9">
        <v>0</v>
      </c>
      <c r="AA86" s="9">
        <v>0</v>
      </c>
    </row>
    <row r="87" spans="1:27" x14ac:dyDescent="0.3">
      <c r="A87" s="5" t="s">
        <v>0</v>
      </c>
      <c r="B87" s="6">
        <v>43027</v>
      </c>
      <c r="C87" s="5" t="s">
        <v>614</v>
      </c>
      <c r="D87" s="5" t="s">
        <v>228</v>
      </c>
      <c r="E87" s="5" t="s">
        <v>229</v>
      </c>
      <c r="F87" s="7" t="s">
        <v>12</v>
      </c>
      <c r="G87" s="8">
        <v>0.5</v>
      </c>
      <c r="H87" s="8" t="s">
        <v>18</v>
      </c>
      <c r="J87" s="7">
        <v>290</v>
      </c>
      <c r="K87" s="7" t="s">
        <v>458</v>
      </c>
      <c r="L87" s="7">
        <v>6</v>
      </c>
      <c r="M87" s="7">
        <v>10</v>
      </c>
      <c r="N87" s="7">
        <v>10</v>
      </c>
      <c r="O87" s="7">
        <v>11</v>
      </c>
      <c r="P87" s="7" t="s">
        <v>18</v>
      </c>
      <c r="Q87" s="7" t="s">
        <v>18</v>
      </c>
      <c r="R87" s="7" t="s">
        <v>18</v>
      </c>
      <c r="S87" s="7" t="s">
        <v>18</v>
      </c>
      <c r="T87" s="7">
        <v>8</v>
      </c>
      <c r="U87" s="7">
        <v>5</v>
      </c>
      <c r="V87" s="7">
        <v>3</v>
      </c>
      <c r="W87" s="7">
        <v>2</v>
      </c>
      <c r="Y87" s="7" t="s">
        <v>11</v>
      </c>
      <c r="Z87" s="9">
        <v>0</v>
      </c>
      <c r="AA87" s="9">
        <v>0</v>
      </c>
    </row>
    <row r="88" spans="1:27" x14ac:dyDescent="0.3">
      <c r="A88" s="5" t="s">
        <v>0</v>
      </c>
      <c r="B88" s="6">
        <v>43027</v>
      </c>
      <c r="C88" s="5" t="s">
        <v>615</v>
      </c>
      <c r="D88" s="5" t="s">
        <v>40</v>
      </c>
      <c r="E88" s="5" t="s">
        <v>616</v>
      </c>
      <c r="F88" s="7" t="s">
        <v>12</v>
      </c>
      <c r="G88" s="8">
        <v>6.5</v>
      </c>
      <c r="H88" s="8">
        <v>45</v>
      </c>
      <c r="J88" s="7">
        <v>760</v>
      </c>
      <c r="K88" s="7" t="s">
        <v>458</v>
      </c>
      <c r="L88" s="7">
        <v>3</v>
      </c>
      <c r="M88" s="7">
        <v>0</v>
      </c>
      <c r="N88" s="7">
        <v>0</v>
      </c>
      <c r="O88" s="7">
        <v>2</v>
      </c>
      <c r="P88" s="7">
        <v>0</v>
      </c>
      <c r="Q88" s="7">
        <v>1</v>
      </c>
      <c r="R88" s="7">
        <v>0</v>
      </c>
      <c r="S88" s="7">
        <v>0</v>
      </c>
      <c r="T88" s="7">
        <v>1</v>
      </c>
      <c r="U88" s="7">
        <v>1</v>
      </c>
      <c r="V88" s="7">
        <v>1</v>
      </c>
      <c r="W88" s="7">
        <v>2</v>
      </c>
      <c r="Y88" s="7" t="s">
        <v>4</v>
      </c>
      <c r="Z88" s="9">
        <v>0</v>
      </c>
      <c r="AA88" s="9">
        <v>0</v>
      </c>
    </row>
    <row r="89" spans="1:27" x14ac:dyDescent="0.3">
      <c r="A89" s="5" t="s">
        <v>0</v>
      </c>
      <c r="B89" s="6">
        <v>43028</v>
      </c>
      <c r="C89" s="5" t="s">
        <v>617</v>
      </c>
      <c r="D89" s="5" t="s">
        <v>104</v>
      </c>
      <c r="E89" s="5" t="s">
        <v>232</v>
      </c>
      <c r="F89" s="7" t="s">
        <v>12</v>
      </c>
      <c r="G89" s="8">
        <v>5.5</v>
      </c>
      <c r="H89" s="8">
        <v>42.5</v>
      </c>
      <c r="J89" s="7">
        <v>855</v>
      </c>
      <c r="K89" s="7" t="s">
        <v>458</v>
      </c>
      <c r="L89" s="7">
        <v>1</v>
      </c>
      <c r="M89" s="7">
        <v>1</v>
      </c>
      <c r="N89" s="7">
        <v>2</v>
      </c>
      <c r="O89" s="7">
        <v>1</v>
      </c>
      <c r="P89" s="7">
        <v>0</v>
      </c>
      <c r="Q89" s="7">
        <v>1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Y89" s="7" t="s">
        <v>4</v>
      </c>
      <c r="Z89" s="9">
        <v>0.5</v>
      </c>
      <c r="AA89" s="9">
        <v>0</v>
      </c>
    </row>
    <row r="90" spans="1:27" x14ac:dyDescent="0.3">
      <c r="A90" s="5" t="s">
        <v>0</v>
      </c>
      <c r="B90" s="6">
        <v>43033</v>
      </c>
      <c r="C90" s="5" t="s">
        <v>618</v>
      </c>
      <c r="D90" s="5" t="s">
        <v>59</v>
      </c>
      <c r="E90" s="5" t="s">
        <v>619</v>
      </c>
      <c r="F90" s="7" t="s">
        <v>3</v>
      </c>
      <c r="G90" s="8">
        <v>1.5</v>
      </c>
      <c r="H90" s="8" t="s">
        <v>18</v>
      </c>
      <c r="I90" s="7" t="s">
        <v>5</v>
      </c>
      <c r="J90" s="7">
        <v>442</v>
      </c>
      <c r="K90" s="7" t="s">
        <v>458</v>
      </c>
      <c r="L90" s="7">
        <v>3</v>
      </c>
      <c r="M90" s="7">
        <v>3</v>
      </c>
      <c r="N90" s="7">
        <v>1</v>
      </c>
      <c r="O90" s="7">
        <v>1</v>
      </c>
      <c r="P90" s="7">
        <v>2</v>
      </c>
      <c r="Q90" s="7">
        <v>0</v>
      </c>
      <c r="R90" s="7">
        <v>3</v>
      </c>
      <c r="S90" s="7">
        <v>4</v>
      </c>
      <c r="T90" s="7">
        <v>4</v>
      </c>
      <c r="U90" s="7">
        <v>1</v>
      </c>
      <c r="V90" s="7">
        <v>1</v>
      </c>
      <c r="W90" s="7">
        <v>1</v>
      </c>
      <c r="Y90" s="7" t="s">
        <v>4</v>
      </c>
      <c r="Z90" s="9">
        <v>0.5</v>
      </c>
      <c r="AA90" s="9">
        <v>0</v>
      </c>
    </row>
    <row r="91" spans="1:27" x14ac:dyDescent="0.3">
      <c r="A91" s="5" t="s">
        <v>0</v>
      </c>
      <c r="B91" s="6">
        <v>43033</v>
      </c>
      <c r="C91" s="5" t="s">
        <v>620</v>
      </c>
      <c r="D91" s="5" t="s">
        <v>519</v>
      </c>
      <c r="E91" s="5" t="s">
        <v>621</v>
      </c>
      <c r="F91" s="7" t="s">
        <v>12</v>
      </c>
      <c r="G91" s="8">
        <v>1.5</v>
      </c>
      <c r="H91" s="8">
        <v>25.5</v>
      </c>
      <c r="J91" s="7">
        <v>467</v>
      </c>
      <c r="K91" s="7" t="s">
        <v>458</v>
      </c>
      <c r="L91" s="7">
        <v>2</v>
      </c>
      <c r="M91" s="7">
        <v>0</v>
      </c>
      <c r="N91" s="7">
        <v>1</v>
      </c>
      <c r="O91" s="7">
        <v>2</v>
      </c>
      <c r="P91" s="7">
        <v>4</v>
      </c>
      <c r="Q91" s="7">
        <v>3</v>
      </c>
      <c r="R91" s="7">
        <v>1</v>
      </c>
      <c r="S91" s="7">
        <v>2</v>
      </c>
      <c r="T91" s="7">
        <v>0</v>
      </c>
      <c r="U91" s="7">
        <v>2</v>
      </c>
      <c r="V91" s="7">
        <v>0</v>
      </c>
      <c r="W91" s="7">
        <v>1</v>
      </c>
      <c r="Y91" s="7" t="s">
        <v>4</v>
      </c>
      <c r="Z91" s="9">
        <v>0</v>
      </c>
      <c r="AA91" s="9">
        <v>0</v>
      </c>
    </row>
    <row r="92" spans="1:27" x14ac:dyDescent="0.3">
      <c r="A92" s="5" t="s">
        <v>0</v>
      </c>
      <c r="B92" s="6">
        <v>43033</v>
      </c>
      <c r="C92" s="5" t="s">
        <v>622</v>
      </c>
      <c r="D92" s="5" t="s">
        <v>85</v>
      </c>
      <c r="E92" s="5" t="s">
        <v>623</v>
      </c>
      <c r="F92" s="7" t="s">
        <v>3</v>
      </c>
      <c r="G92" s="8">
        <v>1.5</v>
      </c>
      <c r="H92" s="8" t="s">
        <v>18</v>
      </c>
      <c r="I92" s="7" t="s">
        <v>5</v>
      </c>
      <c r="J92" s="7">
        <v>542</v>
      </c>
      <c r="K92" s="7" t="s">
        <v>458</v>
      </c>
      <c r="L92" s="7">
        <v>4</v>
      </c>
      <c r="M92" s="7">
        <v>2</v>
      </c>
      <c r="N92" s="7">
        <v>4</v>
      </c>
      <c r="O92" s="7">
        <v>5</v>
      </c>
      <c r="P92" s="7">
        <v>2</v>
      </c>
      <c r="Q92" s="7">
        <v>0</v>
      </c>
      <c r="R92" s="7">
        <v>3</v>
      </c>
      <c r="S92" s="7">
        <v>1</v>
      </c>
      <c r="T92" s="7">
        <v>1</v>
      </c>
      <c r="U92" s="7">
        <v>1</v>
      </c>
      <c r="V92" s="7">
        <v>1</v>
      </c>
      <c r="W92" s="7">
        <v>1</v>
      </c>
      <c r="Y92" s="7" t="s">
        <v>4</v>
      </c>
      <c r="Z92" s="9">
        <v>0</v>
      </c>
      <c r="AA92" s="9">
        <v>0</v>
      </c>
    </row>
    <row r="93" spans="1:27" x14ac:dyDescent="0.3">
      <c r="A93" s="5" t="s">
        <v>0</v>
      </c>
      <c r="B93" s="6">
        <v>43033</v>
      </c>
      <c r="C93" s="5" t="s">
        <v>624</v>
      </c>
      <c r="D93" s="5" t="s">
        <v>166</v>
      </c>
      <c r="E93" s="5" t="s">
        <v>20</v>
      </c>
      <c r="F93" s="7" t="s">
        <v>3</v>
      </c>
      <c r="G93" s="8">
        <v>3.5</v>
      </c>
      <c r="H93" s="8" t="s">
        <v>18</v>
      </c>
      <c r="I93" s="7" t="s">
        <v>5</v>
      </c>
      <c r="J93" s="7">
        <v>640</v>
      </c>
      <c r="K93" s="7" t="s">
        <v>458</v>
      </c>
      <c r="L93" s="7">
        <v>1</v>
      </c>
      <c r="M93" s="7">
        <v>4</v>
      </c>
      <c r="N93" s="7">
        <v>2</v>
      </c>
      <c r="O93" s="7">
        <v>2</v>
      </c>
      <c r="P93" s="7">
        <v>2</v>
      </c>
      <c r="Q93" s="7">
        <v>0</v>
      </c>
      <c r="R93" s="7">
        <v>1</v>
      </c>
      <c r="S93" s="7">
        <v>1</v>
      </c>
      <c r="T93" s="7">
        <v>3</v>
      </c>
      <c r="U93" s="7">
        <v>2</v>
      </c>
      <c r="V93" s="7">
        <v>1</v>
      </c>
      <c r="W93" s="7">
        <v>2</v>
      </c>
      <c r="Y93" s="7" t="s">
        <v>4</v>
      </c>
      <c r="Z93" s="9">
        <v>5</v>
      </c>
      <c r="AA93" s="9">
        <v>2</v>
      </c>
    </row>
    <row r="94" spans="1:27" x14ac:dyDescent="0.3">
      <c r="A94" s="5" t="s">
        <v>0</v>
      </c>
      <c r="B94" s="6">
        <v>43034</v>
      </c>
      <c r="C94" s="5" t="s">
        <v>625</v>
      </c>
      <c r="D94" s="5" t="s">
        <v>626</v>
      </c>
      <c r="E94" s="5" t="s">
        <v>627</v>
      </c>
      <c r="F94" s="7" t="s">
        <v>3</v>
      </c>
      <c r="G94" s="8">
        <v>6.5</v>
      </c>
      <c r="H94" s="8" t="s">
        <v>18</v>
      </c>
      <c r="I94" s="7" t="s">
        <v>5</v>
      </c>
      <c r="J94" s="7">
        <v>670</v>
      </c>
      <c r="K94" s="7" t="s">
        <v>458</v>
      </c>
      <c r="L94" s="7">
        <v>2</v>
      </c>
      <c r="M94" s="7">
        <v>2</v>
      </c>
      <c r="N94" s="7">
        <v>2</v>
      </c>
      <c r="O94" s="7">
        <v>3</v>
      </c>
      <c r="P94" s="7">
        <v>0</v>
      </c>
      <c r="Q94" s="7">
        <v>0</v>
      </c>
      <c r="R94" s="7">
        <v>0</v>
      </c>
      <c r="S94" s="7">
        <v>0</v>
      </c>
      <c r="T94" s="7">
        <v>1</v>
      </c>
      <c r="U94" s="7">
        <v>3</v>
      </c>
      <c r="V94" s="7">
        <v>5</v>
      </c>
      <c r="W94" s="7">
        <v>3</v>
      </c>
      <c r="Y94" s="7" t="s">
        <v>4</v>
      </c>
      <c r="Z94" s="9">
        <v>0</v>
      </c>
      <c r="AA94" s="9">
        <v>0</v>
      </c>
    </row>
    <row r="95" spans="1:27" x14ac:dyDescent="0.3">
      <c r="A95" s="5" t="s">
        <v>0</v>
      </c>
      <c r="B95" s="6">
        <v>43037</v>
      </c>
      <c r="C95" s="5" t="s">
        <v>628</v>
      </c>
      <c r="D95" s="5" t="s">
        <v>629</v>
      </c>
      <c r="E95" s="5" t="s">
        <v>630</v>
      </c>
      <c r="F95" s="7" t="s">
        <v>3</v>
      </c>
      <c r="G95" s="8">
        <v>16.5</v>
      </c>
      <c r="H95" s="8" t="s">
        <v>18</v>
      </c>
      <c r="I95" s="7" t="s">
        <v>5</v>
      </c>
      <c r="J95" s="7">
        <v>470</v>
      </c>
      <c r="K95" s="7" t="s">
        <v>458</v>
      </c>
      <c r="L95" s="7">
        <v>1</v>
      </c>
      <c r="M95" s="7">
        <v>0</v>
      </c>
      <c r="N95" s="7">
        <v>0</v>
      </c>
      <c r="O95" s="7">
        <v>1</v>
      </c>
      <c r="P95" s="7">
        <v>0</v>
      </c>
      <c r="Q95" s="7">
        <v>0</v>
      </c>
      <c r="R95" s="7">
        <v>1</v>
      </c>
      <c r="S95" s="7">
        <v>0</v>
      </c>
      <c r="T95" s="7">
        <v>1</v>
      </c>
      <c r="U95" s="7">
        <v>0</v>
      </c>
      <c r="V95" s="7">
        <v>0</v>
      </c>
      <c r="W95" s="7">
        <v>0</v>
      </c>
      <c r="Y95" s="7" t="s">
        <v>4</v>
      </c>
      <c r="Z95" s="9">
        <v>0</v>
      </c>
      <c r="AA95" s="9">
        <v>0</v>
      </c>
    </row>
    <row r="96" spans="1:27" x14ac:dyDescent="0.3">
      <c r="A96" s="5" t="s">
        <v>0</v>
      </c>
      <c r="B96" s="6">
        <v>43037</v>
      </c>
      <c r="C96" s="5" t="s">
        <v>631</v>
      </c>
      <c r="D96" s="5" t="s">
        <v>38</v>
      </c>
      <c r="E96" s="5" t="s">
        <v>632</v>
      </c>
      <c r="F96" s="7" t="s">
        <v>3</v>
      </c>
      <c r="G96" s="8">
        <v>3.5</v>
      </c>
      <c r="H96" s="8" t="s">
        <v>18</v>
      </c>
      <c r="I96" s="7" t="s">
        <v>5</v>
      </c>
      <c r="J96" s="7">
        <v>536</v>
      </c>
      <c r="K96" s="7" t="s">
        <v>458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1</v>
      </c>
      <c r="U96" s="7">
        <v>0</v>
      </c>
      <c r="V96" s="7">
        <v>0</v>
      </c>
      <c r="W96" s="7">
        <v>0</v>
      </c>
      <c r="Y96" s="7" t="s">
        <v>4</v>
      </c>
      <c r="Z96" s="9">
        <v>0</v>
      </c>
      <c r="AA96" s="9">
        <v>0</v>
      </c>
    </row>
    <row r="97" spans="1:28" x14ac:dyDescent="0.3">
      <c r="A97" s="5" t="s">
        <v>0</v>
      </c>
      <c r="B97" s="6">
        <v>43037</v>
      </c>
      <c r="C97" s="5" t="s">
        <v>633</v>
      </c>
      <c r="D97" s="5" t="s">
        <v>124</v>
      </c>
      <c r="E97" s="5" t="s">
        <v>184</v>
      </c>
      <c r="F97" s="7" t="s">
        <v>3</v>
      </c>
      <c r="G97" s="8">
        <v>6.5</v>
      </c>
      <c r="H97" s="8" t="s">
        <v>18</v>
      </c>
      <c r="I97" s="7" t="s">
        <v>5</v>
      </c>
      <c r="J97" s="7">
        <v>680</v>
      </c>
      <c r="K97" s="7" t="s">
        <v>458</v>
      </c>
      <c r="L97" s="7">
        <v>0</v>
      </c>
      <c r="M97" s="7">
        <v>1</v>
      </c>
      <c r="N97" s="7">
        <v>2</v>
      </c>
      <c r="O97" s="7">
        <v>0</v>
      </c>
      <c r="P97" s="7">
        <v>0</v>
      </c>
      <c r="Q97" s="7">
        <v>0</v>
      </c>
      <c r="R97" s="7">
        <v>1</v>
      </c>
      <c r="S97" s="7">
        <v>1</v>
      </c>
      <c r="T97" s="7" t="s">
        <v>18</v>
      </c>
      <c r="U97" s="7" t="s">
        <v>18</v>
      </c>
      <c r="V97" s="7" t="s">
        <v>18</v>
      </c>
      <c r="W97" s="7" t="s">
        <v>18</v>
      </c>
      <c r="Y97" s="7" t="s">
        <v>4</v>
      </c>
      <c r="Z97" s="9">
        <v>0</v>
      </c>
      <c r="AA97" s="9">
        <v>0</v>
      </c>
    </row>
    <row r="98" spans="1:28" x14ac:dyDescent="0.3">
      <c r="A98" s="5" t="s">
        <v>0</v>
      </c>
      <c r="B98" s="6">
        <v>43037</v>
      </c>
      <c r="C98" s="5" t="s">
        <v>634</v>
      </c>
      <c r="D98" s="5" t="s">
        <v>150</v>
      </c>
      <c r="E98" s="5" t="s">
        <v>244</v>
      </c>
      <c r="F98" s="7" t="s">
        <v>3</v>
      </c>
      <c r="G98" s="8">
        <v>2.5</v>
      </c>
      <c r="H98" s="8" t="s">
        <v>18</v>
      </c>
      <c r="I98" s="7" t="s">
        <v>5</v>
      </c>
      <c r="J98" s="7">
        <v>485</v>
      </c>
      <c r="K98" s="7" t="s">
        <v>458</v>
      </c>
      <c r="L98" s="7">
        <v>1</v>
      </c>
      <c r="M98" s="7">
        <v>0</v>
      </c>
      <c r="N98" s="7">
        <v>2</v>
      </c>
      <c r="O98" s="7">
        <v>2</v>
      </c>
      <c r="P98" s="7">
        <v>1</v>
      </c>
      <c r="Q98" s="7">
        <v>0</v>
      </c>
      <c r="R98" s="7">
        <v>1</v>
      </c>
      <c r="S98" s="7">
        <v>1</v>
      </c>
      <c r="T98" s="7">
        <v>3</v>
      </c>
      <c r="U98" s="7">
        <v>0</v>
      </c>
      <c r="V98" s="7">
        <v>2</v>
      </c>
      <c r="W98" s="7">
        <v>2</v>
      </c>
      <c r="Y98" s="7" t="s">
        <v>4</v>
      </c>
      <c r="Z98" s="9">
        <v>0</v>
      </c>
      <c r="AA98" s="9">
        <v>0</v>
      </c>
    </row>
    <row r="99" spans="1:28" x14ac:dyDescent="0.3">
      <c r="A99" s="5" t="s">
        <v>0</v>
      </c>
      <c r="B99" s="6">
        <v>43038</v>
      </c>
      <c r="C99" s="5" t="s">
        <v>635</v>
      </c>
      <c r="D99" s="5" t="s">
        <v>636</v>
      </c>
      <c r="E99" s="5" t="s">
        <v>637</v>
      </c>
      <c r="F99" s="7" t="s">
        <v>3</v>
      </c>
      <c r="G99" s="8">
        <v>5.5</v>
      </c>
      <c r="H99" s="8" t="s">
        <v>18</v>
      </c>
      <c r="I99" s="7" t="s">
        <v>5</v>
      </c>
      <c r="J99" s="7">
        <v>590</v>
      </c>
      <c r="K99" s="7" t="s">
        <v>458</v>
      </c>
      <c r="L99" s="7">
        <v>0</v>
      </c>
      <c r="M99" s="7">
        <v>0</v>
      </c>
      <c r="N99" s="7">
        <v>0</v>
      </c>
      <c r="O99" s="7">
        <v>0</v>
      </c>
      <c r="P99" s="7">
        <v>1</v>
      </c>
      <c r="Q99" s="7">
        <v>0</v>
      </c>
      <c r="R99" s="7">
        <v>1</v>
      </c>
      <c r="S99" s="7">
        <v>0</v>
      </c>
      <c r="T99" s="7">
        <v>0</v>
      </c>
      <c r="U99" s="7">
        <v>0</v>
      </c>
      <c r="V99" s="7">
        <v>1</v>
      </c>
      <c r="W99" s="7">
        <v>0</v>
      </c>
      <c r="Y99" s="7" t="s">
        <v>4</v>
      </c>
      <c r="Z99" s="9">
        <v>0.5</v>
      </c>
      <c r="AA99" s="9">
        <v>0</v>
      </c>
    </row>
    <row r="100" spans="1:28" x14ac:dyDescent="0.3">
      <c r="A100" s="5" t="s">
        <v>0</v>
      </c>
      <c r="B100" s="6">
        <v>43039</v>
      </c>
      <c r="C100" s="5" t="s">
        <v>638</v>
      </c>
      <c r="D100" s="5" t="s">
        <v>101</v>
      </c>
      <c r="E100" s="5" t="s">
        <v>639</v>
      </c>
      <c r="F100" s="7" t="s">
        <v>3</v>
      </c>
      <c r="G100" s="8">
        <v>1.5</v>
      </c>
      <c r="H100" s="8" t="s">
        <v>18</v>
      </c>
      <c r="I100" s="7" t="s">
        <v>5</v>
      </c>
      <c r="J100" s="7">
        <v>403</v>
      </c>
      <c r="K100" s="7" t="s">
        <v>458</v>
      </c>
      <c r="L100" s="7">
        <v>0</v>
      </c>
      <c r="M100" s="7">
        <v>0</v>
      </c>
      <c r="N100" s="7">
        <v>2</v>
      </c>
      <c r="O100" s="7">
        <v>1</v>
      </c>
      <c r="P100" s="7" t="s">
        <v>18</v>
      </c>
      <c r="Q100" s="7" t="s">
        <v>18</v>
      </c>
      <c r="R100" s="7" t="s">
        <v>18</v>
      </c>
      <c r="S100" s="7" t="s">
        <v>18</v>
      </c>
      <c r="T100" s="7">
        <v>5</v>
      </c>
      <c r="U100" s="7">
        <v>5</v>
      </c>
      <c r="V100" s="7">
        <v>0</v>
      </c>
      <c r="W100" s="7">
        <v>3</v>
      </c>
      <c r="Y100" s="7" t="s">
        <v>4</v>
      </c>
      <c r="Z100" s="9">
        <v>0</v>
      </c>
      <c r="AA100" s="9">
        <v>0</v>
      </c>
    </row>
    <row r="101" spans="1:28" x14ac:dyDescent="0.3">
      <c r="A101" s="5" t="s">
        <v>0</v>
      </c>
      <c r="B101" s="6">
        <v>43040</v>
      </c>
      <c r="C101" s="5" t="s">
        <v>640</v>
      </c>
      <c r="F101" s="7" t="s">
        <v>3</v>
      </c>
      <c r="G101" s="8">
        <v>1.5</v>
      </c>
      <c r="H101" s="8" t="s">
        <v>18</v>
      </c>
      <c r="J101" s="7">
        <v>418</v>
      </c>
      <c r="K101" s="7" t="s">
        <v>458</v>
      </c>
      <c r="L101" s="7">
        <v>0</v>
      </c>
      <c r="M101" s="7">
        <v>1</v>
      </c>
      <c r="N101" s="7">
        <v>1</v>
      </c>
      <c r="O101" s="7">
        <v>0</v>
      </c>
      <c r="P101" s="7">
        <v>0</v>
      </c>
      <c r="Q101" s="7">
        <v>0</v>
      </c>
      <c r="R101" s="7">
        <v>2</v>
      </c>
      <c r="S101" s="7">
        <v>1</v>
      </c>
      <c r="T101" s="7">
        <v>1</v>
      </c>
      <c r="U101" s="7">
        <v>2</v>
      </c>
      <c r="V101" s="7">
        <v>1</v>
      </c>
      <c r="W101" s="7">
        <v>1</v>
      </c>
      <c r="Y101" s="7" t="s">
        <v>4</v>
      </c>
      <c r="Z101" s="9">
        <v>0.5</v>
      </c>
      <c r="AA101" s="9">
        <v>0</v>
      </c>
    </row>
    <row r="102" spans="1:28" x14ac:dyDescent="0.3">
      <c r="A102" s="5" t="s">
        <v>0</v>
      </c>
      <c r="B102" s="6">
        <v>43042</v>
      </c>
      <c r="C102" s="7">
        <v>17017601281</v>
      </c>
      <c r="D102" s="7" t="s">
        <v>641</v>
      </c>
      <c r="E102" s="7" t="s">
        <v>642</v>
      </c>
      <c r="F102" s="7" t="s">
        <v>12</v>
      </c>
      <c r="G102" s="8">
        <v>0.5</v>
      </c>
      <c r="H102" s="8" t="s">
        <v>18</v>
      </c>
      <c r="J102" s="7">
        <v>242</v>
      </c>
      <c r="K102" s="7" t="s">
        <v>458</v>
      </c>
      <c r="L102" s="7">
        <v>1</v>
      </c>
      <c r="M102" s="7">
        <v>2</v>
      </c>
      <c r="N102" s="7">
        <v>0</v>
      </c>
      <c r="O102" s="7">
        <v>0</v>
      </c>
      <c r="P102" s="7">
        <v>1</v>
      </c>
      <c r="Q102" s="7">
        <v>1</v>
      </c>
      <c r="R102" s="7">
        <v>1</v>
      </c>
      <c r="S102" s="7">
        <v>1</v>
      </c>
      <c r="T102" s="7">
        <v>4</v>
      </c>
      <c r="U102" s="7">
        <v>2</v>
      </c>
      <c r="V102" s="7">
        <v>1</v>
      </c>
      <c r="W102" s="7">
        <v>1</v>
      </c>
      <c r="Y102" s="7" t="s">
        <v>11</v>
      </c>
      <c r="AB102" s="7">
        <v>187</v>
      </c>
    </row>
    <row r="103" spans="1:28" x14ac:dyDescent="0.3">
      <c r="A103" s="5" t="s">
        <v>0</v>
      </c>
      <c r="B103" s="6">
        <v>43042</v>
      </c>
      <c r="C103" s="5" t="s">
        <v>643</v>
      </c>
      <c r="D103" s="5" t="s">
        <v>644</v>
      </c>
      <c r="E103" s="5" t="s">
        <v>642</v>
      </c>
      <c r="F103" s="7" t="s">
        <v>3</v>
      </c>
      <c r="H103" s="8" t="s">
        <v>18</v>
      </c>
      <c r="K103" s="7" t="s">
        <v>458</v>
      </c>
      <c r="L103" s="7">
        <v>1</v>
      </c>
      <c r="M103" s="7">
        <v>0</v>
      </c>
      <c r="N103" s="7">
        <v>1</v>
      </c>
      <c r="O103" s="7">
        <v>2</v>
      </c>
      <c r="P103" s="7">
        <v>1</v>
      </c>
      <c r="Q103" s="7">
        <v>0</v>
      </c>
      <c r="R103" s="7">
        <v>2</v>
      </c>
      <c r="S103" s="7">
        <v>1</v>
      </c>
      <c r="T103" s="7">
        <v>1</v>
      </c>
      <c r="U103" s="7">
        <v>2</v>
      </c>
      <c r="V103" s="7">
        <v>3</v>
      </c>
      <c r="W103" s="7">
        <v>1</v>
      </c>
      <c r="Y103" s="7" t="s">
        <v>4</v>
      </c>
      <c r="Z103" s="9">
        <v>0.5</v>
      </c>
      <c r="AA103" s="9">
        <v>0</v>
      </c>
    </row>
    <row r="104" spans="1:28" x14ac:dyDescent="0.3">
      <c r="A104" s="5" t="s">
        <v>0</v>
      </c>
      <c r="B104" s="6">
        <v>43043</v>
      </c>
      <c r="C104" s="5" t="s">
        <v>645</v>
      </c>
      <c r="D104" s="5" t="s">
        <v>25</v>
      </c>
      <c r="E104" s="5" t="s">
        <v>555</v>
      </c>
      <c r="F104" s="7" t="s">
        <v>3</v>
      </c>
      <c r="G104" s="7">
        <v>12.5</v>
      </c>
      <c r="H104" s="7" t="s">
        <v>18</v>
      </c>
      <c r="I104" s="5" t="s">
        <v>646</v>
      </c>
      <c r="J104" s="9">
        <v>610</v>
      </c>
      <c r="K104" s="7" t="s">
        <v>458</v>
      </c>
      <c r="L104" s="7">
        <v>4</v>
      </c>
      <c r="M104" s="7">
        <v>4</v>
      </c>
      <c r="N104" s="7">
        <v>2</v>
      </c>
      <c r="O104" s="7">
        <v>5</v>
      </c>
      <c r="P104" s="7">
        <v>0</v>
      </c>
      <c r="Q104" s="7">
        <v>1</v>
      </c>
      <c r="R104" s="7">
        <v>0</v>
      </c>
      <c r="S104" s="7">
        <v>0</v>
      </c>
      <c r="T104" s="7">
        <v>1</v>
      </c>
      <c r="U104" s="7">
        <v>2</v>
      </c>
      <c r="V104" s="7">
        <v>2</v>
      </c>
      <c r="W104" s="7">
        <v>1</v>
      </c>
      <c r="Y104" s="14" t="s">
        <v>4</v>
      </c>
      <c r="Z104" s="9">
        <v>0.5</v>
      </c>
      <c r="AA104" s="7">
        <v>0</v>
      </c>
    </row>
    <row r="105" spans="1:28" x14ac:dyDescent="0.3">
      <c r="A105" s="5" t="s">
        <v>0</v>
      </c>
      <c r="B105" s="6">
        <v>43043</v>
      </c>
      <c r="C105" s="5" t="s">
        <v>647</v>
      </c>
      <c r="D105" s="5" t="s">
        <v>101</v>
      </c>
      <c r="E105" s="5" t="s">
        <v>648</v>
      </c>
      <c r="F105" s="7" t="s">
        <v>3</v>
      </c>
      <c r="G105" s="8">
        <v>4.5</v>
      </c>
      <c r="H105" s="8" t="s">
        <v>18</v>
      </c>
      <c r="J105" s="7">
        <v>582</v>
      </c>
      <c r="K105" s="7" t="s">
        <v>458</v>
      </c>
      <c r="L105" s="7">
        <v>1</v>
      </c>
      <c r="M105" s="7">
        <v>0</v>
      </c>
      <c r="N105" s="7">
        <v>0</v>
      </c>
      <c r="O105" s="7">
        <v>1</v>
      </c>
      <c r="P105" s="7">
        <v>0</v>
      </c>
      <c r="Q105" s="7">
        <v>2</v>
      </c>
      <c r="R105" s="7">
        <v>0</v>
      </c>
      <c r="S105" s="7">
        <v>0</v>
      </c>
      <c r="T105" s="7">
        <v>1</v>
      </c>
      <c r="U105" s="7">
        <v>1</v>
      </c>
      <c r="V105" s="7">
        <v>0</v>
      </c>
      <c r="W105" s="7">
        <v>0</v>
      </c>
      <c r="Y105" s="7" t="s">
        <v>4</v>
      </c>
      <c r="Z105" s="9">
        <v>4</v>
      </c>
      <c r="AA105" s="9">
        <v>1</v>
      </c>
    </row>
    <row r="106" spans="1:28" x14ac:dyDescent="0.3">
      <c r="A106" s="5" t="s">
        <v>0</v>
      </c>
      <c r="B106" s="6">
        <v>43043</v>
      </c>
      <c r="C106" s="5" t="s">
        <v>649</v>
      </c>
      <c r="D106" s="5" t="s">
        <v>650</v>
      </c>
      <c r="E106" s="5" t="s">
        <v>651</v>
      </c>
      <c r="F106" s="7" t="s">
        <v>3</v>
      </c>
      <c r="G106" s="8">
        <v>9.5</v>
      </c>
      <c r="H106" s="8" t="s">
        <v>18</v>
      </c>
      <c r="I106" s="7" t="s">
        <v>8</v>
      </c>
      <c r="J106" s="7">
        <v>705</v>
      </c>
      <c r="K106" s="7" t="s">
        <v>458</v>
      </c>
      <c r="L106" s="7" t="s">
        <v>18</v>
      </c>
      <c r="M106" s="7" t="s">
        <v>18</v>
      </c>
      <c r="N106" s="7" t="s">
        <v>18</v>
      </c>
      <c r="O106" s="7" t="s">
        <v>18</v>
      </c>
      <c r="P106" s="7" t="s">
        <v>18</v>
      </c>
      <c r="Q106" s="7" t="s">
        <v>18</v>
      </c>
      <c r="R106" s="7" t="s">
        <v>18</v>
      </c>
      <c r="S106" s="7" t="s">
        <v>18</v>
      </c>
      <c r="T106" s="7" t="s">
        <v>18</v>
      </c>
      <c r="U106" s="7" t="s">
        <v>18</v>
      </c>
      <c r="V106" s="7" t="s">
        <v>18</v>
      </c>
      <c r="W106" s="7" t="s">
        <v>18</v>
      </c>
      <c r="Y106" s="7" t="s">
        <v>4</v>
      </c>
      <c r="Z106" s="9">
        <v>4.5</v>
      </c>
      <c r="AA106" s="9">
        <v>2</v>
      </c>
    </row>
    <row r="107" spans="1:28" x14ac:dyDescent="0.3">
      <c r="A107" s="5" t="s">
        <v>0</v>
      </c>
      <c r="B107" s="6">
        <v>43043</v>
      </c>
      <c r="C107" s="5" t="s">
        <v>652</v>
      </c>
      <c r="D107" s="5" t="s">
        <v>653</v>
      </c>
      <c r="E107" s="5" t="s">
        <v>654</v>
      </c>
      <c r="F107" s="7" t="s">
        <v>3</v>
      </c>
      <c r="G107" s="8">
        <v>9.5</v>
      </c>
      <c r="H107" s="8" t="s">
        <v>18</v>
      </c>
      <c r="I107" s="7" t="s">
        <v>5</v>
      </c>
      <c r="J107" s="7">
        <v>610</v>
      </c>
      <c r="K107" s="7" t="s">
        <v>458</v>
      </c>
      <c r="L107" s="7">
        <v>3</v>
      </c>
      <c r="M107" s="7">
        <v>3</v>
      </c>
      <c r="N107" s="7">
        <v>1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2</v>
      </c>
      <c r="V107" s="7">
        <v>2</v>
      </c>
      <c r="W107" s="7">
        <v>2</v>
      </c>
      <c r="Y107" s="7" t="s">
        <v>4</v>
      </c>
      <c r="Z107" s="9">
        <v>2.5</v>
      </c>
      <c r="AA107" s="9">
        <v>1</v>
      </c>
    </row>
    <row r="108" spans="1:28" x14ac:dyDescent="0.3">
      <c r="A108" s="5" t="s">
        <v>0</v>
      </c>
      <c r="B108" s="6">
        <v>43044</v>
      </c>
      <c r="C108" s="5" t="s">
        <v>655</v>
      </c>
      <c r="D108" s="5" t="s">
        <v>177</v>
      </c>
      <c r="E108" s="5" t="s">
        <v>656</v>
      </c>
      <c r="F108" s="7" t="s">
        <v>3</v>
      </c>
      <c r="H108" s="8" t="s">
        <v>18</v>
      </c>
      <c r="I108" s="7" t="s">
        <v>5</v>
      </c>
      <c r="K108" s="7" t="s">
        <v>458</v>
      </c>
      <c r="L108" s="7">
        <v>0</v>
      </c>
      <c r="M108" s="7">
        <v>0</v>
      </c>
      <c r="N108" s="7">
        <v>1</v>
      </c>
      <c r="O108" s="7">
        <v>0</v>
      </c>
      <c r="P108" s="7">
        <v>0</v>
      </c>
      <c r="Q108" s="7">
        <v>0</v>
      </c>
      <c r="R108" s="7">
        <v>0</v>
      </c>
      <c r="S108" s="7">
        <v>1</v>
      </c>
      <c r="T108" s="7">
        <v>0</v>
      </c>
      <c r="U108" s="7">
        <v>1</v>
      </c>
      <c r="V108" s="7">
        <v>2</v>
      </c>
      <c r="W108" s="7">
        <v>2</v>
      </c>
      <c r="Y108" s="7" t="s">
        <v>4</v>
      </c>
      <c r="Z108" s="9">
        <v>3.5</v>
      </c>
      <c r="AA108" s="9">
        <v>0.5</v>
      </c>
    </row>
    <row r="109" spans="1:28" x14ac:dyDescent="0.3">
      <c r="A109" s="5" t="s">
        <v>0</v>
      </c>
      <c r="B109" s="6">
        <v>43044</v>
      </c>
      <c r="C109" s="5" t="s">
        <v>657</v>
      </c>
      <c r="D109" s="5" t="s">
        <v>658</v>
      </c>
      <c r="E109" s="5" t="s">
        <v>247</v>
      </c>
      <c r="F109" s="7" t="s">
        <v>3</v>
      </c>
      <c r="H109" s="8" t="s">
        <v>18</v>
      </c>
      <c r="I109" s="7" t="s">
        <v>5</v>
      </c>
      <c r="K109" s="7" t="s">
        <v>458</v>
      </c>
      <c r="L109" s="7">
        <v>0</v>
      </c>
      <c r="M109" s="7">
        <v>1</v>
      </c>
      <c r="N109" s="7">
        <v>3</v>
      </c>
      <c r="O109" s="7">
        <v>1</v>
      </c>
      <c r="P109" s="7">
        <v>0</v>
      </c>
      <c r="Q109" s="7">
        <v>2</v>
      </c>
      <c r="R109" s="7">
        <v>0</v>
      </c>
      <c r="S109" s="7">
        <v>0</v>
      </c>
      <c r="T109" s="7">
        <v>2</v>
      </c>
      <c r="U109" s="7">
        <v>2</v>
      </c>
      <c r="V109" s="7">
        <v>0</v>
      </c>
      <c r="W109" s="7">
        <v>2</v>
      </c>
      <c r="Y109" s="7" t="s">
        <v>4</v>
      </c>
      <c r="Z109" s="9">
        <v>0</v>
      </c>
      <c r="AA109" s="9">
        <v>0</v>
      </c>
    </row>
    <row r="110" spans="1:28" x14ac:dyDescent="0.3">
      <c r="A110" s="15" t="s">
        <v>0</v>
      </c>
      <c r="B110" s="16">
        <v>43018</v>
      </c>
      <c r="C110" s="17" t="s">
        <v>659</v>
      </c>
      <c r="D110" s="18" t="s">
        <v>166</v>
      </c>
      <c r="E110" s="18" t="s">
        <v>167</v>
      </c>
      <c r="F110" s="17" t="s">
        <v>12</v>
      </c>
      <c r="G110" s="17">
        <v>5.5</v>
      </c>
      <c r="H110" s="17">
        <v>37.5</v>
      </c>
      <c r="I110" s="17"/>
      <c r="J110" s="17">
        <v>631</v>
      </c>
      <c r="K110" s="7" t="s">
        <v>458</v>
      </c>
    </row>
    <row r="111" spans="1:28" x14ac:dyDescent="0.3">
      <c r="A111" s="15" t="s">
        <v>0</v>
      </c>
      <c r="B111" s="16">
        <v>43018</v>
      </c>
      <c r="C111" s="17" t="s">
        <v>660</v>
      </c>
      <c r="D111" s="18" t="s">
        <v>661</v>
      </c>
      <c r="E111" s="18" t="s">
        <v>662</v>
      </c>
      <c r="F111" s="17" t="s">
        <v>12</v>
      </c>
      <c r="G111" s="17">
        <v>7.5</v>
      </c>
      <c r="H111" s="17" t="s">
        <v>18</v>
      </c>
      <c r="I111" s="17" t="s">
        <v>5</v>
      </c>
      <c r="J111" s="17">
        <v>631</v>
      </c>
      <c r="K111" s="7" t="s">
        <v>458</v>
      </c>
    </row>
    <row r="112" spans="1:28" x14ac:dyDescent="0.3">
      <c r="A112" s="15" t="s">
        <v>0</v>
      </c>
      <c r="B112" s="16">
        <v>43020</v>
      </c>
      <c r="C112" s="17" t="s">
        <v>663</v>
      </c>
      <c r="D112" s="18" t="s">
        <v>490</v>
      </c>
      <c r="E112" s="18" t="s">
        <v>567</v>
      </c>
      <c r="F112" s="17" t="s">
        <v>3</v>
      </c>
      <c r="G112" s="17">
        <v>1.5</v>
      </c>
      <c r="H112" s="17"/>
      <c r="I112" s="17" t="s">
        <v>8</v>
      </c>
      <c r="J112" s="17"/>
      <c r="K112" s="7" t="s">
        <v>458</v>
      </c>
    </row>
    <row r="113" spans="1:11" x14ac:dyDescent="0.3">
      <c r="A113" s="15" t="s">
        <v>0</v>
      </c>
      <c r="B113" s="16">
        <v>43020</v>
      </c>
      <c r="C113" s="17" t="s">
        <v>664</v>
      </c>
      <c r="D113" s="18" t="s">
        <v>174</v>
      </c>
      <c r="E113" s="18" t="s">
        <v>462</v>
      </c>
      <c r="F113" s="17" t="s">
        <v>12</v>
      </c>
      <c r="G113" s="17">
        <v>1.5</v>
      </c>
      <c r="H113" s="17" t="s">
        <v>665</v>
      </c>
      <c r="I113" s="17" t="s">
        <v>10</v>
      </c>
      <c r="J113" s="17">
        <v>500</v>
      </c>
      <c r="K113" s="7" t="s">
        <v>458</v>
      </c>
    </row>
    <row r="114" spans="1:11" x14ac:dyDescent="0.3">
      <c r="A114" s="15" t="s">
        <v>0</v>
      </c>
      <c r="B114" s="16">
        <v>43022</v>
      </c>
      <c r="C114" s="17" t="s">
        <v>666</v>
      </c>
      <c r="D114" s="18" t="s">
        <v>667</v>
      </c>
      <c r="E114" s="18" t="s">
        <v>517</v>
      </c>
      <c r="F114" s="17" t="s">
        <v>3</v>
      </c>
      <c r="G114" s="17">
        <v>0</v>
      </c>
      <c r="H114" s="17" t="s">
        <v>18</v>
      </c>
      <c r="I114" s="17" t="s">
        <v>5</v>
      </c>
      <c r="J114" s="17">
        <v>510</v>
      </c>
      <c r="K114" s="7" t="s">
        <v>458</v>
      </c>
    </row>
    <row r="115" spans="1:11" x14ac:dyDescent="0.3">
      <c r="A115" s="15" t="s">
        <v>0</v>
      </c>
      <c r="B115" s="16">
        <v>43024</v>
      </c>
      <c r="C115" s="17" t="s">
        <v>668</v>
      </c>
      <c r="D115" s="18" t="s">
        <v>669</v>
      </c>
      <c r="E115" s="18" t="s">
        <v>670</v>
      </c>
      <c r="F115" s="17" t="s">
        <v>3</v>
      </c>
      <c r="G115" s="17">
        <v>11.5</v>
      </c>
      <c r="H115" s="17" t="s">
        <v>18</v>
      </c>
      <c r="I115" s="17" t="s">
        <v>5</v>
      </c>
      <c r="J115" s="17">
        <v>502</v>
      </c>
      <c r="K115" s="7" t="s">
        <v>458</v>
      </c>
    </row>
    <row r="116" spans="1:11" x14ac:dyDescent="0.3">
      <c r="A116" s="15" t="s">
        <v>0</v>
      </c>
      <c r="B116" s="16">
        <v>43026</v>
      </c>
      <c r="C116" s="17" t="s">
        <v>612</v>
      </c>
      <c r="D116" s="18" t="s">
        <v>22</v>
      </c>
      <c r="E116" s="18" t="s">
        <v>671</v>
      </c>
      <c r="F116" s="17" t="s">
        <v>12</v>
      </c>
      <c r="G116" s="17">
        <v>5.5</v>
      </c>
      <c r="H116" s="17">
        <v>46</v>
      </c>
      <c r="I116" s="17" t="s">
        <v>10</v>
      </c>
      <c r="J116" s="17">
        <v>780</v>
      </c>
      <c r="K116" s="7" t="s">
        <v>458</v>
      </c>
    </row>
    <row r="117" spans="1:11" x14ac:dyDescent="0.3">
      <c r="A117" s="15" t="s">
        <v>0</v>
      </c>
      <c r="B117" s="16">
        <v>43027</v>
      </c>
      <c r="C117" s="17" t="s">
        <v>672</v>
      </c>
      <c r="D117" s="18" t="s">
        <v>136</v>
      </c>
      <c r="E117" s="18" t="s">
        <v>209</v>
      </c>
      <c r="F117" s="17" t="s">
        <v>3</v>
      </c>
      <c r="G117" s="17">
        <v>1.5</v>
      </c>
      <c r="H117" s="17" t="s">
        <v>18</v>
      </c>
      <c r="I117" s="17" t="s">
        <v>5</v>
      </c>
      <c r="J117" s="17">
        <v>400</v>
      </c>
      <c r="K117" s="7" t="s">
        <v>458</v>
      </c>
    </row>
    <row r="118" spans="1:11" x14ac:dyDescent="0.3">
      <c r="A118" s="15" t="s">
        <v>0</v>
      </c>
      <c r="B118" s="16">
        <v>43027</v>
      </c>
      <c r="C118" s="17" t="s">
        <v>673</v>
      </c>
      <c r="D118" s="18" t="s">
        <v>669</v>
      </c>
      <c r="E118" s="18" t="s">
        <v>674</v>
      </c>
      <c r="F118" s="17" t="s">
        <v>12</v>
      </c>
      <c r="G118" s="17">
        <v>5.5</v>
      </c>
      <c r="H118" s="17">
        <v>42.5</v>
      </c>
      <c r="I118" s="17" t="s">
        <v>10</v>
      </c>
      <c r="J118" s="17">
        <v>718</v>
      </c>
      <c r="K118" s="7" t="s">
        <v>458</v>
      </c>
    </row>
    <row r="119" spans="1:11" x14ac:dyDescent="0.3">
      <c r="A119" s="15" t="s">
        <v>0</v>
      </c>
      <c r="B119" s="16">
        <v>43027</v>
      </c>
      <c r="C119" s="17" t="s">
        <v>675</v>
      </c>
      <c r="D119" s="18" t="s">
        <v>69</v>
      </c>
      <c r="E119" s="18" t="s">
        <v>674</v>
      </c>
      <c r="F119" s="17" t="s">
        <v>12</v>
      </c>
      <c r="G119" s="17">
        <v>2.5</v>
      </c>
      <c r="H119" s="17">
        <v>46</v>
      </c>
      <c r="I119" s="17" t="s">
        <v>10</v>
      </c>
      <c r="J119" s="17">
        <v>587</v>
      </c>
      <c r="K119" s="7" t="s">
        <v>458</v>
      </c>
    </row>
    <row r="120" spans="1:11" x14ac:dyDescent="0.3">
      <c r="A120" s="15" t="s">
        <v>0</v>
      </c>
      <c r="B120" s="16">
        <v>43027</v>
      </c>
      <c r="C120" s="17" t="s">
        <v>676</v>
      </c>
      <c r="D120" s="18" t="s">
        <v>59</v>
      </c>
      <c r="E120" s="18" t="s">
        <v>23</v>
      </c>
      <c r="F120" s="17" t="s">
        <v>12</v>
      </c>
      <c r="G120" s="17">
        <v>1.5</v>
      </c>
      <c r="H120" s="17">
        <v>22.5</v>
      </c>
      <c r="I120" s="17" t="s">
        <v>10</v>
      </c>
      <c r="J120" s="17">
        <v>440</v>
      </c>
      <c r="K120" s="7" t="s">
        <v>458</v>
      </c>
    </row>
    <row r="121" spans="1:11" x14ac:dyDescent="0.3">
      <c r="A121" s="15" t="s">
        <v>0</v>
      </c>
      <c r="B121" s="16">
        <v>43028</v>
      </c>
      <c r="C121" s="17" t="s">
        <v>617</v>
      </c>
      <c r="D121" s="18" t="s">
        <v>104</v>
      </c>
      <c r="E121" s="18" t="s">
        <v>232</v>
      </c>
      <c r="F121" s="17" t="s">
        <v>12</v>
      </c>
      <c r="G121" s="17">
        <v>5.5</v>
      </c>
      <c r="H121" s="17">
        <v>42.5</v>
      </c>
      <c r="I121" s="17"/>
      <c r="J121" s="17">
        <v>855</v>
      </c>
      <c r="K121" s="7" t="s">
        <v>458</v>
      </c>
    </row>
    <row r="122" spans="1:11" x14ac:dyDescent="0.3">
      <c r="A122" s="15" t="s">
        <v>0</v>
      </c>
      <c r="B122" s="16">
        <v>43028</v>
      </c>
      <c r="C122" s="17" t="s">
        <v>677</v>
      </c>
      <c r="D122" s="18" t="s">
        <v>476</v>
      </c>
      <c r="E122" s="18" t="s">
        <v>249</v>
      </c>
      <c r="F122" s="17" t="s">
        <v>3</v>
      </c>
      <c r="G122" s="17">
        <v>6.5</v>
      </c>
      <c r="H122" s="17" t="s">
        <v>18</v>
      </c>
      <c r="I122" s="17" t="s">
        <v>5</v>
      </c>
      <c r="J122" s="17">
        <v>632</v>
      </c>
      <c r="K122" s="7" t="s">
        <v>458</v>
      </c>
    </row>
    <row r="123" spans="1:11" x14ac:dyDescent="0.3">
      <c r="A123" s="15" t="s">
        <v>0</v>
      </c>
      <c r="B123" s="16">
        <v>43028</v>
      </c>
      <c r="C123" s="17" t="s">
        <v>678</v>
      </c>
      <c r="D123" s="18" t="s">
        <v>679</v>
      </c>
      <c r="E123" s="18" t="s">
        <v>680</v>
      </c>
      <c r="F123" s="17" t="s">
        <v>3</v>
      </c>
      <c r="G123" s="17">
        <v>0</v>
      </c>
      <c r="H123" s="17" t="s">
        <v>18</v>
      </c>
      <c r="I123" s="17" t="s">
        <v>5</v>
      </c>
      <c r="J123" s="17">
        <v>443</v>
      </c>
      <c r="K123" s="7" t="s">
        <v>458</v>
      </c>
    </row>
    <row r="124" spans="1:11" x14ac:dyDescent="0.3">
      <c r="A124" s="15" t="s">
        <v>0</v>
      </c>
      <c r="B124" s="16">
        <v>43028</v>
      </c>
      <c r="C124" s="17" t="s">
        <v>681</v>
      </c>
      <c r="D124" s="18" t="s">
        <v>682</v>
      </c>
      <c r="E124" s="18" t="s">
        <v>94</v>
      </c>
      <c r="F124" s="17" t="s">
        <v>12</v>
      </c>
      <c r="G124" s="17">
        <v>3.5</v>
      </c>
      <c r="H124" s="17">
        <v>35</v>
      </c>
      <c r="I124" s="17" t="s">
        <v>10</v>
      </c>
      <c r="J124" s="17">
        <v>570</v>
      </c>
      <c r="K124" s="7" t="s">
        <v>458</v>
      </c>
    </row>
    <row r="125" spans="1:11" x14ac:dyDescent="0.3">
      <c r="A125" s="15" t="s">
        <v>0</v>
      </c>
      <c r="B125" s="16">
        <v>43029</v>
      </c>
      <c r="C125" s="17" t="s">
        <v>683</v>
      </c>
      <c r="D125" s="18" t="s">
        <v>684</v>
      </c>
      <c r="E125" s="18" t="s">
        <v>685</v>
      </c>
      <c r="F125" s="17" t="s">
        <v>12</v>
      </c>
      <c r="G125" s="17">
        <v>0</v>
      </c>
      <c r="H125" s="17">
        <v>25</v>
      </c>
      <c r="I125" s="17"/>
      <c r="J125" s="17">
        <v>532</v>
      </c>
      <c r="K125" s="7" t="s">
        <v>458</v>
      </c>
    </row>
    <row r="126" spans="1:11" x14ac:dyDescent="0.3">
      <c r="A126" s="15" t="s">
        <v>0</v>
      </c>
      <c r="B126" s="16">
        <v>43033</v>
      </c>
      <c r="C126" s="17" t="s">
        <v>686</v>
      </c>
      <c r="D126" s="18" t="s">
        <v>687</v>
      </c>
      <c r="E126" s="18" t="s">
        <v>517</v>
      </c>
      <c r="F126" s="17" t="s">
        <v>3</v>
      </c>
      <c r="G126" s="17">
        <v>4.5</v>
      </c>
      <c r="H126" s="17" t="s">
        <v>18</v>
      </c>
      <c r="I126" s="17" t="s">
        <v>5</v>
      </c>
      <c r="J126" s="17">
        <v>622</v>
      </c>
      <c r="K126" s="7" t="s">
        <v>458</v>
      </c>
    </row>
    <row r="127" spans="1:11" x14ac:dyDescent="0.3">
      <c r="A127" s="15" t="s">
        <v>0</v>
      </c>
      <c r="B127" s="16">
        <v>43033</v>
      </c>
      <c r="C127" s="17" t="s">
        <v>688</v>
      </c>
      <c r="D127" s="18" t="s">
        <v>101</v>
      </c>
      <c r="E127" s="18" t="s">
        <v>689</v>
      </c>
      <c r="F127" s="17" t="s">
        <v>3</v>
      </c>
      <c r="G127" s="17">
        <v>2.5</v>
      </c>
      <c r="H127" s="17" t="s">
        <v>18</v>
      </c>
      <c r="I127" s="17" t="s">
        <v>5</v>
      </c>
      <c r="J127" s="17">
        <v>534</v>
      </c>
      <c r="K127" s="7" t="s">
        <v>458</v>
      </c>
    </row>
    <row r="128" spans="1:11" x14ac:dyDescent="0.3">
      <c r="A128" s="15" t="s">
        <v>0</v>
      </c>
      <c r="B128" s="16">
        <v>43034</v>
      </c>
      <c r="C128" s="17" t="s">
        <v>690</v>
      </c>
      <c r="D128" s="18" t="s">
        <v>691</v>
      </c>
      <c r="E128" s="18" t="s">
        <v>692</v>
      </c>
      <c r="F128" s="17" t="s">
        <v>3</v>
      </c>
      <c r="G128" s="17">
        <v>1.5</v>
      </c>
      <c r="H128" s="17" t="s">
        <v>18</v>
      </c>
      <c r="I128" s="17" t="s">
        <v>5</v>
      </c>
      <c r="J128" s="17">
        <v>423</v>
      </c>
      <c r="K128" s="7" t="s">
        <v>458</v>
      </c>
    </row>
    <row r="129" spans="1:11" x14ac:dyDescent="0.3">
      <c r="A129" s="15" t="s">
        <v>0</v>
      </c>
      <c r="B129" s="16">
        <v>43035</v>
      </c>
      <c r="C129" s="17" t="s">
        <v>693</v>
      </c>
      <c r="D129" s="18" t="s">
        <v>27</v>
      </c>
      <c r="E129" s="18" t="s">
        <v>28</v>
      </c>
      <c r="F129" s="17" t="s">
        <v>3</v>
      </c>
      <c r="G129" s="17">
        <v>5.5</v>
      </c>
      <c r="H129" s="17" t="s">
        <v>18</v>
      </c>
      <c r="I129" s="17" t="s">
        <v>5</v>
      </c>
      <c r="J129" s="17">
        <v>694</v>
      </c>
      <c r="K129" s="7" t="s">
        <v>458</v>
      </c>
    </row>
    <row r="130" spans="1:11" x14ac:dyDescent="0.3">
      <c r="A130" s="15" t="s">
        <v>0</v>
      </c>
      <c r="B130" s="16">
        <v>43033</v>
      </c>
      <c r="C130" s="17" t="s">
        <v>694</v>
      </c>
      <c r="D130" s="18" t="s">
        <v>35</v>
      </c>
      <c r="E130" s="18" t="s">
        <v>115</v>
      </c>
      <c r="F130" s="17" t="s">
        <v>3</v>
      </c>
      <c r="G130" s="17">
        <v>3.5</v>
      </c>
      <c r="H130" s="17" t="s">
        <v>18</v>
      </c>
      <c r="I130" s="17" t="s">
        <v>5</v>
      </c>
      <c r="J130" s="17">
        <v>618</v>
      </c>
      <c r="K130" s="7" t="s">
        <v>458</v>
      </c>
    </row>
    <row r="131" spans="1:11" x14ac:dyDescent="0.3">
      <c r="A131" s="15" t="s">
        <v>0</v>
      </c>
      <c r="B131" s="16">
        <v>43035</v>
      </c>
      <c r="C131" s="17" t="s">
        <v>695</v>
      </c>
      <c r="D131" s="18" t="s">
        <v>696</v>
      </c>
      <c r="E131" s="18" t="s">
        <v>249</v>
      </c>
      <c r="F131" s="17" t="s">
        <v>3</v>
      </c>
      <c r="G131" s="17">
        <v>0.5</v>
      </c>
      <c r="H131" s="17" t="s">
        <v>18</v>
      </c>
      <c r="I131" s="17" t="s">
        <v>18</v>
      </c>
      <c r="J131" s="17">
        <v>231</v>
      </c>
      <c r="K131" s="7" t="s">
        <v>458</v>
      </c>
    </row>
    <row r="132" spans="1:11" x14ac:dyDescent="0.3">
      <c r="A132" s="15" t="s">
        <v>0</v>
      </c>
      <c r="B132" s="16">
        <v>43037</v>
      </c>
      <c r="C132" s="17" t="s">
        <v>697</v>
      </c>
      <c r="D132" s="18" t="s">
        <v>193</v>
      </c>
      <c r="E132" s="18" t="s">
        <v>70</v>
      </c>
      <c r="F132" s="17" t="s">
        <v>3</v>
      </c>
      <c r="G132" s="17">
        <v>5.5</v>
      </c>
      <c r="H132" s="17" t="s">
        <v>18</v>
      </c>
      <c r="I132" s="17" t="s">
        <v>5</v>
      </c>
      <c r="J132" s="17">
        <v>618</v>
      </c>
      <c r="K132" s="7" t="s">
        <v>458</v>
      </c>
    </row>
    <row r="133" spans="1:11" x14ac:dyDescent="0.3">
      <c r="A133" s="15" t="s">
        <v>0</v>
      </c>
      <c r="B133" s="16">
        <v>43038</v>
      </c>
      <c r="C133" s="17" t="s">
        <v>698</v>
      </c>
      <c r="D133" s="18" t="s">
        <v>699</v>
      </c>
      <c r="E133" s="18" t="s">
        <v>689</v>
      </c>
      <c r="F133" s="17" t="s">
        <v>3</v>
      </c>
      <c r="G133" s="17">
        <v>1.5</v>
      </c>
      <c r="H133" s="17" t="s">
        <v>18</v>
      </c>
      <c r="I133" s="17" t="s">
        <v>5</v>
      </c>
      <c r="J133" s="17">
        <v>383</v>
      </c>
      <c r="K133" s="7" t="s">
        <v>458</v>
      </c>
    </row>
    <row r="134" spans="1:11" x14ac:dyDescent="0.3">
      <c r="A134" s="15" t="s">
        <v>0</v>
      </c>
      <c r="B134" s="16">
        <v>43038</v>
      </c>
      <c r="C134" s="17" t="s">
        <v>700</v>
      </c>
      <c r="D134" s="18" t="s">
        <v>701</v>
      </c>
      <c r="E134" s="18" t="s">
        <v>702</v>
      </c>
      <c r="F134" s="17" t="s">
        <v>3</v>
      </c>
      <c r="G134" s="17">
        <v>11.5</v>
      </c>
      <c r="H134" s="17" t="s">
        <v>18</v>
      </c>
      <c r="I134" s="17" t="s">
        <v>5</v>
      </c>
      <c r="J134" s="17" t="s">
        <v>18</v>
      </c>
      <c r="K134" s="7" t="s">
        <v>458</v>
      </c>
    </row>
    <row r="135" spans="1:11" x14ac:dyDescent="0.3">
      <c r="A135" s="15" t="s">
        <v>0</v>
      </c>
      <c r="B135" s="16">
        <v>43040</v>
      </c>
      <c r="C135" s="17" t="s">
        <v>640</v>
      </c>
      <c r="D135" s="18" t="s">
        <v>104</v>
      </c>
      <c r="E135" s="18" t="s">
        <v>102</v>
      </c>
      <c r="F135" s="17" t="s">
        <v>3</v>
      </c>
      <c r="G135" s="17">
        <v>1.5</v>
      </c>
      <c r="H135" s="17" t="s">
        <v>18</v>
      </c>
      <c r="I135" s="17" t="s">
        <v>5</v>
      </c>
      <c r="J135" s="17">
        <v>418</v>
      </c>
      <c r="K135" s="7" t="s">
        <v>458</v>
      </c>
    </row>
    <row r="136" spans="1:11" x14ac:dyDescent="0.3">
      <c r="A136" s="15" t="s">
        <v>0</v>
      </c>
      <c r="B136" s="16">
        <v>43040</v>
      </c>
      <c r="C136" s="17" t="s">
        <v>703</v>
      </c>
      <c r="D136" s="18" t="s">
        <v>28</v>
      </c>
      <c r="E136" s="18" t="s">
        <v>704</v>
      </c>
      <c r="F136" s="17" t="s">
        <v>3</v>
      </c>
      <c r="G136" s="17">
        <v>15.5</v>
      </c>
      <c r="H136" s="17" t="s">
        <v>18</v>
      </c>
      <c r="I136" s="17" t="s">
        <v>5</v>
      </c>
      <c r="J136" s="17">
        <v>710</v>
      </c>
      <c r="K136" s="7" t="s">
        <v>458</v>
      </c>
    </row>
    <row r="137" spans="1:11" x14ac:dyDescent="0.3">
      <c r="A137" s="15" t="s">
        <v>0</v>
      </c>
      <c r="B137" s="16">
        <v>43042</v>
      </c>
      <c r="C137" s="17" t="s">
        <v>705</v>
      </c>
      <c r="D137" s="18" t="s">
        <v>72</v>
      </c>
      <c r="E137" s="18" t="s">
        <v>706</v>
      </c>
      <c r="F137" s="17" t="s">
        <v>3</v>
      </c>
      <c r="G137" s="17">
        <v>10.5</v>
      </c>
      <c r="H137" s="17" t="s">
        <v>18</v>
      </c>
      <c r="I137" s="17" t="s">
        <v>5</v>
      </c>
      <c r="J137" s="17">
        <v>722</v>
      </c>
      <c r="K137" s="7" t="s">
        <v>458</v>
      </c>
    </row>
    <row r="138" spans="1:11" x14ac:dyDescent="0.3">
      <c r="A138" s="15" t="s">
        <v>0</v>
      </c>
      <c r="B138" s="16">
        <v>43042</v>
      </c>
      <c r="C138" s="17" t="s">
        <v>707</v>
      </c>
      <c r="D138" s="18" t="s">
        <v>708</v>
      </c>
      <c r="E138" s="18" t="s">
        <v>709</v>
      </c>
      <c r="F138" s="17" t="s">
        <v>3</v>
      </c>
      <c r="G138" s="17">
        <v>2.5</v>
      </c>
      <c r="H138" s="17" t="s">
        <v>18</v>
      </c>
      <c r="I138" s="17" t="s">
        <v>5</v>
      </c>
      <c r="J138" s="17">
        <v>527</v>
      </c>
      <c r="K138" s="7" t="s">
        <v>458</v>
      </c>
    </row>
    <row r="139" spans="1:11" x14ac:dyDescent="0.3">
      <c r="A139" s="15" t="s">
        <v>0</v>
      </c>
      <c r="B139" s="16">
        <v>43044</v>
      </c>
      <c r="C139" s="17" t="s">
        <v>710</v>
      </c>
      <c r="D139" s="18" t="s">
        <v>711</v>
      </c>
      <c r="E139" s="18" t="s">
        <v>706</v>
      </c>
      <c r="F139" s="17" t="s">
        <v>3</v>
      </c>
      <c r="G139" s="17">
        <v>4.5</v>
      </c>
      <c r="H139" s="17" t="s">
        <v>18</v>
      </c>
      <c r="I139" s="17" t="s">
        <v>8</v>
      </c>
      <c r="J139" s="17">
        <v>560</v>
      </c>
      <c r="K139" s="7" t="s">
        <v>458</v>
      </c>
    </row>
  </sheetData>
  <sortState xmlns:xlrd2="http://schemas.microsoft.com/office/spreadsheetml/2017/richdata2" ref="B2:K136">
    <sortCondition ref="B127:B136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C22A-F592-40CE-BA1E-248D8CBEE3B1}">
  <dimension ref="A1:N146"/>
  <sheetViews>
    <sheetView topLeftCell="A131" workbookViewId="0">
      <selection activeCell="G151" sqref="G151"/>
    </sheetView>
  </sheetViews>
  <sheetFormatPr baseColWidth="10" defaultColWidth="11.44140625" defaultRowHeight="14.4" x14ac:dyDescent="0.3"/>
  <cols>
    <col min="1" max="1" width="6.109375" style="46" bestFit="1" customWidth="1"/>
    <col min="2" max="2" width="16" style="46" customWidth="1"/>
    <col min="3" max="3" width="19" style="46" customWidth="1"/>
    <col min="4" max="4" width="22" style="46" customWidth="1"/>
    <col min="5" max="5" width="5.109375" style="46" bestFit="1" customWidth="1"/>
    <col min="7" max="7" width="11.44140625" style="7"/>
    <col min="8" max="8" width="14.6640625" style="66" customWidth="1"/>
    <col min="9" max="9" width="10.109375" style="46" bestFit="1" customWidth="1"/>
    <col min="10" max="10" width="9.44140625" style="46" bestFit="1" customWidth="1"/>
    <col min="11" max="11" width="10" style="46" bestFit="1" customWidth="1"/>
    <col min="12" max="12" width="7" style="46" bestFit="1" customWidth="1"/>
    <col min="13" max="13" width="8.5546875" style="46" bestFit="1" customWidth="1"/>
    <col min="14" max="14" width="5.5546875" style="46" bestFit="1" customWidth="1"/>
    <col min="15" max="16384" width="11.44140625" style="46"/>
  </cols>
  <sheetData>
    <row r="1" spans="1:14" ht="12.75" customHeight="1" x14ac:dyDescent="0.2">
      <c r="A1" s="67" t="s">
        <v>712</v>
      </c>
      <c r="B1" s="67" t="s">
        <v>713</v>
      </c>
      <c r="C1" s="67" t="s">
        <v>430</v>
      </c>
      <c r="D1" s="67" t="s">
        <v>431</v>
      </c>
      <c r="E1" s="67" t="s">
        <v>432</v>
      </c>
      <c r="F1" s="83" t="s">
        <v>1684</v>
      </c>
      <c r="G1" s="83" t="s">
        <v>1094</v>
      </c>
      <c r="H1" s="67" t="s">
        <v>722</v>
      </c>
      <c r="I1" s="67" t="s">
        <v>715</v>
      </c>
      <c r="J1" s="67" t="s">
        <v>1092</v>
      </c>
      <c r="K1" s="67" t="s">
        <v>1093</v>
      </c>
      <c r="L1" s="67" t="s">
        <v>716</v>
      </c>
      <c r="M1" s="67" t="s">
        <v>718</v>
      </c>
      <c r="N1" s="67" t="s">
        <v>720</v>
      </c>
    </row>
    <row r="2" spans="1:14" ht="12.75" customHeight="1" x14ac:dyDescent="0.3">
      <c r="A2" s="84">
        <v>2018</v>
      </c>
      <c r="B2" s="85" t="s">
        <v>2040</v>
      </c>
      <c r="C2" s="85" t="s">
        <v>16</v>
      </c>
      <c r="D2" s="85" t="s">
        <v>17</v>
      </c>
      <c r="E2" s="86" t="s">
        <v>12</v>
      </c>
      <c r="F2" s="87">
        <v>506</v>
      </c>
      <c r="G2" s="88" t="s">
        <v>2041</v>
      </c>
      <c r="H2" s="89">
        <v>1.5</v>
      </c>
      <c r="I2" s="90">
        <v>43359</v>
      </c>
      <c r="J2" s="91">
        <v>48.063887999999999</v>
      </c>
      <c r="K2" s="91">
        <v>-67.893055000000004</v>
      </c>
      <c r="L2" s="85" t="s">
        <v>1</v>
      </c>
      <c r="M2" s="85" t="s">
        <v>4</v>
      </c>
      <c r="N2" s="85" t="s">
        <v>6</v>
      </c>
    </row>
    <row r="3" spans="1:14" ht="12.75" customHeight="1" x14ac:dyDescent="0.3">
      <c r="A3" s="84">
        <v>2018</v>
      </c>
      <c r="B3" s="85" t="s">
        <v>2042</v>
      </c>
      <c r="C3" s="85" t="s">
        <v>144</v>
      </c>
      <c r="D3" s="85" t="s">
        <v>1121</v>
      </c>
      <c r="E3" s="86" t="s">
        <v>3</v>
      </c>
      <c r="F3" s="87">
        <v>490</v>
      </c>
      <c r="G3" s="88" t="s">
        <v>18</v>
      </c>
      <c r="H3" s="89">
        <v>5.5</v>
      </c>
      <c r="I3" s="90">
        <v>43359</v>
      </c>
      <c r="J3" s="91">
        <v>48.089165999999999</v>
      </c>
      <c r="K3" s="91">
        <v>-67.816944000000007</v>
      </c>
      <c r="L3" s="85" t="s">
        <v>1</v>
      </c>
      <c r="M3" s="85" t="s">
        <v>4</v>
      </c>
      <c r="N3" s="85" t="s">
        <v>6</v>
      </c>
    </row>
    <row r="4" spans="1:14" ht="12.75" customHeight="1" x14ac:dyDescent="0.3">
      <c r="A4" s="84">
        <v>2018</v>
      </c>
      <c r="B4" s="85" t="s">
        <v>2043</v>
      </c>
      <c r="C4" s="85" t="s">
        <v>1123</v>
      </c>
      <c r="D4" s="85" t="s">
        <v>20</v>
      </c>
      <c r="E4" s="86" t="s">
        <v>3</v>
      </c>
      <c r="F4" s="87">
        <v>604</v>
      </c>
      <c r="G4" s="88" t="s">
        <v>18</v>
      </c>
      <c r="H4" s="89">
        <v>2.5</v>
      </c>
      <c r="I4" s="90">
        <v>43360</v>
      </c>
      <c r="J4" s="91">
        <v>48.046944000000003</v>
      </c>
      <c r="K4" s="91">
        <v>-67.890555000000006</v>
      </c>
      <c r="L4" s="85" t="s">
        <v>1</v>
      </c>
      <c r="M4" s="85" t="s">
        <v>4</v>
      </c>
      <c r="N4" s="85" t="s">
        <v>6</v>
      </c>
    </row>
    <row r="5" spans="1:14" ht="12.75" customHeight="1" x14ac:dyDescent="0.3">
      <c r="A5" s="84">
        <v>2018</v>
      </c>
      <c r="B5" s="85" t="s">
        <v>2044</v>
      </c>
      <c r="C5" s="85" t="s">
        <v>121</v>
      </c>
      <c r="D5" s="85" t="s">
        <v>1835</v>
      </c>
      <c r="E5" s="86" t="s">
        <v>12</v>
      </c>
      <c r="F5" s="87">
        <v>518</v>
      </c>
      <c r="G5" s="88">
        <v>28.5</v>
      </c>
      <c r="H5" s="89">
        <v>2.5</v>
      </c>
      <c r="I5" s="90">
        <v>43360</v>
      </c>
      <c r="J5" s="91">
        <v>48.127777000000002</v>
      </c>
      <c r="K5" s="91">
        <v>-68.003611000000006</v>
      </c>
      <c r="L5" s="85" t="s">
        <v>1</v>
      </c>
      <c r="M5" s="85" t="s">
        <v>4</v>
      </c>
      <c r="N5" s="85" t="s">
        <v>6</v>
      </c>
    </row>
    <row r="6" spans="1:14" ht="12.75" customHeight="1" x14ac:dyDescent="0.3">
      <c r="A6" s="84">
        <v>2018</v>
      </c>
      <c r="B6" s="85" t="s">
        <v>2045</v>
      </c>
      <c r="C6" s="85" t="s">
        <v>626</v>
      </c>
      <c r="D6" s="85" t="s">
        <v>66</v>
      </c>
      <c r="E6" s="86" t="s">
        <v>12</v>
      </c>
      <c r="F6" s="87">
        <v>745</v>
      </c>
      <c r="G6" s="88">
        <v>33</v>
      </c>
      <c r="H6" s="89">
        <v>12.5</v>
      </c>
      <c r="I6" s="90">
        <v>43359</v>
      </c>
      <c r="J6" s="91">
        <v>48.005555000000001</v>
      </c>
      <c r="K6" s="91">
        <v>-67.839721999999995</v>
      </c>
      <c r="L6" s="85" t="s">
        <v>1</v>
      </c>
      <c r="M6" s="85" t="s">
        <v>4</v>
      </c>
      <c r="N6" s="85" t="s">
        <v>6</v>
      </c>
    </row>
    <row r="7" spans="1:14" ht="12.75" customHeight="1" x14ac:dyDescent="0.3">
      <c r="A7" s="84">
        <v>2018</v>
      </c>
      <c r="B7" s="85" t="s">
        <v>2046</v>
      </c>
      <c r="C7" s="85" t="s">
        <v>174</v>
      </c>
      <c r="D7" s="85" t="s">
        <v>97</v>
      </c>
      <c r="E7" s="86" t="s">
        <v>12</v>
      </c>
      <c r="F7" s="87">
        <v>568</v>
      </c>
      <c r="G7" s="88">
        <v>26</v>
      </c>
      <c r="H7" s="89">
        <v>2.5</v>
      </c>
      <c r="I7" s="90">
        <v>43359</v>
      </c>
      <c r="J7" s="91">
        <v>48.097499999999997</v>
      </c>
      <c r="K7" s="91">
        <v>-67.989999999999995</v>
      </c>
      <c r="L7" s="85" t="s">
        <v>1</v>
      </c>
      <c r="M7" s="85" t="s">
        <v>4</v>
      </c>
      <c r="N7" s="85" t="s">
        <v>6</v>
      </c>
    </row>
    <row r="8" spans="1:14" ht="12.75" customHeight="1" x14ac:dyDescent="0.3">
      <c r="A8" s="84">
        <v>2018</v>
      </c>
      <c r="B8" s="85" t="s">
        <v>2047</v>
      </c>
      <c r="C8" s="85" t="s">
        <v>35</v>
      </c>
      <c r="D8" s="85" t="s">
        <v>462</v>
      </c>
      <c r="E8" s="86" t="s">
        <v>12</v>
      </c>
      <c r="F8" s="87">
        <v>547</v>
      </c>
      <c r="G8" s="88">
        <v>26</v>
      </c>
      <c r="H8" s="89">
        <v>2.5</v>
      </c>
      <c r="I8" s="90">
        <v>43360</v>
      </c>
      <c r="J8" s="91">
        <v>48.049166</v>
      </c>
      <c r="K8" s="91">
        <v>-67.968610999999996</v>
      </c>
      <c r="L8" s="85" t="s">
        <v>1</v>
      </c>
      <c r="M8" s="85" t="s">
        <v>4</v>
      </c>
      <c r="N8" s="85" t="s">
        <v>6</v>
      </c>
    </row>
    <row r="9" spans="1:14" ht="12.75" customHeight="1" x14ac:dyDescent="0.3">
      <c r="A9" s="84">
        <v>2018</v>
      </c>
      <c r="B9" s="85" t="s">
        <v>2048</v>
      </c>
      <c r="C9" s="85" t="s">
        <v>174</v>
      </c>
      <c r="D9" s="85" t="s">
        <v>457</v>
      </c>
      <c r="E9" s="86" t="s">
        <v>3</v>
      </c>
      <c r="F9" s="87">
        <v>590</v>
      </c>
      <c r="G9" s="88" t="s">
        <v>18</v>
      </c>
      <c r="H9" s="89">
        <v>5.5</v>
      </c>
      <c r="I9" s="90">
        <v>43359</v>
      </c>
      <c r="J9" s="91">
        <v>48.082777</v>
      </c>
      <c r="K9" s="91">
        <v>-67.920833000000002</v>
      </c>
      <c r="L9" s="85" t="s">
        <v>1</v>
      </c>
      <c r="M9" s="85" t="s">
        <v>4</v>
      </c>
      <c r="N9" s="85" t="s">
        <v>6</v>
      </c>
    </row>
    <row r="10" spans="1:14" ht="12.75" customHeight="1" x14ac:dyDescent="0.3">
      <c r="A10" s="84">
        <v>2018</v>
      </c>
      <c r="B10" s="85" t="s">
        <v>2049</v>
      </c>
      <c r="C10" s="85" t="s">
        <v>482</v>
      </c>
      <c r="D10" s="85" t="s">
        <v>1126</v>
      </c>
      <c r="E10" s="86" t="s">
        <v>3</v>
      </c>
      <c r="F10" s="87">
        <v>354</v>
      </c>
      <c r="G10" s="88" t="s">
        <v>18</v>
      </c>
      <c r="H10" s="89">
        <v>2.5</v>
      </c>
      <c r="I10" s="90">
        <v>43361</v>
      </c>
      <c r="J10" s="91">
        <v>48.071387999999999</v>
      </c>
      <c r="K10" s="91">
        <v>-67.928611000000004</v>
      </c>
      <c r="L10" s="85" t="s">
        <v>1</v>
      </c>
      <c r="M10" s="85" t="s">
        <v>4</v>
      </c>
      <c r="N10" s="85" t="s">
        <v>6</v>
      </c>
    </row>
    <row r="11" spans="1:14" ht="12.75" customHeight="1" x14ac:dyDescent="0.3">
      <c r="A11" s="84">
        <v>2018</v>
      </c>
      <c r="B11" s="85" t="s">
        <v>2050</v>
      </c>
      <c r="C11" s="85" t="s">
        <v>2019</v>
      </c>
      <c r="D11" s="85" t="s">
        <v>964</v>
      </c>
      <c r="E11" s="86" t="s">
        <v>3</v>
      </c>
      <c r="F11" s="87">
        <v>394</v>
      </c>
      <c r="G11" s="88" t="s">
        <v>18</v>
      </c>
      <c r="H11" s="89">
        <v>6.5</v>
      </c>
      <c r="I11" s="90">
        <v>43361</v>
      </c>
      <c r="J11" s="91">
        <v>48.013055000000001</v>
      </c>
      <c r="K11" s="91">
        <v>-67.827500000000001</v>
      </c>
      <c r="L11" s="85" t="s">
        <v>1</v>
      </c>
      <c r="M11" s="85" t="s">
        <v>4</v>
      </c>
      <c r="N11" s="85" t="s">
        <v>6</v>
      </c>
    </row>
    <row r="12" spans="1:14" ht="12.75" customHeight="1" x14ac:dyDescent="0.3">
      <c r="A12" s="84">
        <v>2018</v>
      </c>
      <c r="B12" s="85" t="s">
        <v>2051</v>
      </c>
      <c r="C12" s="85" t="s">
        <v>2052</v>
      </c>
      <c r="D12" s="85" t="s">
        <v>2053</v>
      </c>
      <c r="E12" s="86" t="s">
        <v>3</v>
      </c>
      <c r="F12" s="87">
        <v>513</v>
      </c>
      <c r="G12" s="88" t="s">
        <v>18</v>
      </c>
      <c r="H12" s="89">
        <v>3.5</v>
      </c>
      <c r="I12" s="90">
        <v>43362</v>
      </c>
      <c r="J12" s="91">
        <v>48.063887999999999</v>
      </c>
      <c r="K12" s="91">
        <v>-68.074444</v>
      </c>
      <c r="L12" s="85" t="s">
        <v>1</v>
      </c>
      <c r="M12" s="85" t="s">
        <v>4</v>
      </c>
      <c r="N12" s="85" t="s">
        <v>6</v>
      </c>
    </row>
    <row r="13" spans="1:14" ht="12.75" customHeight="1" x14ac:dyDescent="0.3">
      <c r="A13" s="84">
        <v>2018</v>
      </c>
      <c r="B13" s="85" t="s">
        <v>2054</v>
      </c>
      <c r="C13" s="85" t="s">
        <v>2055</v>
      </c>
      <c r="D13" s="85" t="s">
        <v>112</v>
      </c>
      <c r="E13" s="86" t="s">
        <v>3</v>
      </c>
      <c r="F13" s="87">
        <v>560</v>
      </c>
      <c r="G13" s="88" t="s">
        <v>18</v>
      </c>
      <c r="H13" s="89">
        <v>3.5</v>
      </c>
      <c r="I13" s="90">
        <v>43361</v>
      </c>
      <c r="J13" s="91">
        <v>48.069721999999999</v>
      </c>
      <c r="K13" s="91">
        <v>-67.870833000000005</v>
      </c>
      <c r="L13" s="85" t="s">
        <v>1</v>
      </c>
      <c r="M13" s="85" t="s">
        <v>4</v>
      </c>
      <c r="N13" s="85" t="s">
        <v>6</v>
      </c>
    </row>
    <row r="14" spans="1:14" ht="12.75" customHeight="1" x14ac:dyDescent="0.3">
      <c r="A14" s="84">
        <v>2018</v>
      </c>
      <c r="B14" s="85" t="s">
        <v>2056</v>
      </c>
      <c r="C14" s="85" t="s">
        <v>1073</v>
      </c>
      <c r="D14" s="85" t="s">
        <v>2057</v>
      </c>
      <c r="E14" s="86" t="s">
        <v>12</v>
      </c>
      <c r="F14" s="87">
        <v>470</v>
      </c>
      <c r="G14" s="88" t="s">
        <v>42</v>
      </c>
      <c r="H14" s="89">
        <v>1.5</v>
      </c>
      <c r="I14" s="90">
        <v>43362</v>
      </c>
      <c r="J14" s="91">
        <v>48.076943999999997</v>
      </c>
      <c r="K14" s="91">
        <v>-67.817499999999995</v>
      </c>
      <c r="L14" s="85" t="s">
        <v>1</v>
      </c>
      <c r="M14" s="85" t="s">
        <v>4</v>
      </c>
      <c r="N14" s="85" t="s">
        <v>6</v>
      </c>
    </row>
    <row r="15" spans="1:14" ht="12.75" customHeight="1" x14ac:dyDescent="0.3">
      <c r="A15" s="84">
        <v>2018</v>
      </c>
      <c r="B15" s="85" t="s">
        <v>2058</v>
      </c>
      <c r="C15" s="85" t="s">
        <v>186</v>
      </c>
      <c r="D15" s="85" t="s">
        <v>895</v>
      </c>
      <c r="E15" s="86" t="s">
        <v>12</v>
      </c>
      <c r="F15" s="87">
        <v>660</v>
      </c>
      <c r="G15" s="88">
        <v>37.5</v>
      </c>
      <c r="H15" s="89">
        <v>4.5</v>
      </c>
      <c r="I15" s="90">
        <v>43362</v>
      </c>
      <c r="J15" s="91">
        <v>48.045000000000002</v>
      </c>
      <c r="K15" s="91">
        <v>-68.025833000000006</v>
      </c>
      <c r="L15" s="85" t="s">
        <v>1</v>
      </c>
      <c r="M15" s="85" t="s">
        <v>4</v>
      </c>
      <c r="N15" s="85" t="s">
        <v>6</v>
      </c>
    </row>
    <row r="16" spans="1:14" ht="12.75" customHeight="1" x14ac:dyDescent="0.3">
      <c r="A16" s="84">
        <v>2018</v>
      </c>
      <c r="B16" s="85" t="s">
        <v>2059</v>
      </c>
      <c r="C16" s="85" t="s">
        <v>22</v>
      </c>
      <c r="D16" s="85" t="s">
        <v>23</v>
      </c>
      <c r="E16" s="86" t="s">
        <v>12</v>
      </c>
      <c r="F16" s="87">
        <v>520</v>
      </c>
      <c r="G16" s="88">
        <v>28</v>
      </c>
      <c r="H16" s="89">
        <v>2.5</v>
      </c>
      <c r="I16" s="90">
        <v>43362</v>
      </c>
      <c r="J16" s="91">
        <v>48.008333</v>
      </c>
      <c r="K16" s="91">
        <v>-67.921943999999996</v>
      </c>
      <c r="L16" s="85" t="s">
        <v>1</v>
      </c>
      <c r="M16" s="85" t="s">
        <v>4</v>
      </c>
      <c r="N16" s="85" t="s">
        <v>6</v>
      </c>
    </row>
    <row r="17" spans="1:14" ht="12.75" customHeight="1" x14ac:dyDescent="0.3">
      <c r="A17" s="84">
        <v>2018</v>
      </c>
      <c r="B17" s="85" t="s">
        <v>2060</v>
      </c>
      <c r="C17" s="85" t="s">
        <v>490</v>
      </c>
      <c r="D17" s="85" t="s">
        <v>491</v>
      </c>
      <c r="E17" s="86" t="s">
        <v>12</v>
      </c>
      <c r="F17" s="87">
        <v>696</v>
      </c>
      <c r="G17" s="88">
        <v>39</v>
      </c>
      <c r="H17" s="89">
        <v>3.5</v>
      </c>
      <c r="I17" s="90">
        <v>43365</v>
      </c>
      <c r="J17" s="91">
        <v>48.058888000000003</v>
      </c>
      <c r="K17" s="91">
        <v>-67.855554999999995</v>
      </c>
      <c r="L17" s="85" t="s">
        <v>1</v>
      </c>
      <c r="M17" s="85" t="s">
        <v>4</v>
      </c>
      <c r="N17" s="85" t="s">
        <v>6</v>
      </c>
    </row>
    <row r="18" spans="1:14" ht="12.75" customHeight="1" x14ac:dyDescent="0.3">
      <c r="A18" s="84">
        <v>2018</v>
      </c>
      <c r="B18" s="85" t="s">
        <v>2061</v>
      </c>
      <c r="C18" s="85" t="s">
        <v>150</v>
      </c>
      <c r="D18" s="85" t="s">
        <v>225</v>
      </c>
      <c r="E18" s="86" t="s">
        <v>12</v>
      </c>
      <c r="F18" s="87">
        <v>762</v>
      </c>
      <c r="G18" s="88">
        <v>40</v>
      </c>
      <c r="H18" s="89">
        <v>7.5</v>
      </c>
      <c r="I18" s="90">
        <v>43365</v>
      </c>
      <c r="J18" s="91">
        <v>48.079721999999997</v>
      </c>
      <c r="K18" s="91">
        <v>-67.924166</v>
      </c>
      <c r="L18" s="85" t="s">
        <v>1</v>
      </c>
      <c r="M18" s="85" t="s">
        <v>4</v>
      </c>
      <c r="N18" s="85" t="s">
        <v>6</v>
      </c>
    </row>
    <row r="19" spans="1:14" ht="12.75" customHeight="1" x14ac:dyDescent="0.3">
      <c r="A19" s="84">
        <v>2018</v>
      </c>
      <c r="B19" s="85" t="s">
        <v>2062</v>
      </c>
      <c r="C19" s="85" t="s">
        <v>2063</v>
      </c>
      <c r="D19" s="85" t="s">
        <v>52</v>
      </c>
      <c r="E19" s="86" t="s">
        <v>3</v>
      </c>
      <c r="F19" s="87">
        <v>620</v>
      </c>
      <c r="G19" s="88" t="s">
        <v>18</v>
      </c>
      <c r="H19" s="89">
        <v>3.5</v>
      </c>
      <c r="I19" s="90">
        <v>43365</v>
      </c>
      <c r="J19" s="91">
        <v>48.064166</v>
      </c>
      <c r="K19" s="91">
        <v>-67.961111000000002</v>
      </c>
      <c r="L19" s="85" t="s">
        <v>1</v>
      </c>
      <c r="M19" s="85" t="s">
        <v>4</v>
      </c>
      <c r="N19" s="85" t="s">
        <v>6</v>
      </c>
    </row>
    <row r="20" spans="1:14" ht="12.75" customHeight="1" x14ac:dyDescent="0.3">
      <c r="A20" s="84">
        <v>2018</v>
      </c>
      <c r="B20" s="85" t="s">
        <v>2064</v>
      </c>
      <c r="C20" s="85" t="s">
        <v>54</v>
      </c>
      <c r="D20" s="85" t="s">
        <v>2065</v>
      </c>
      <c r="E20" s="86" t="s">
        <v>12</v>
      </c>
      <c r="F20" s="87">
        <v>900</v>
      </c>
      <c r="G20" s="88">
        <v>48</v>
      </c>
      <c r="H20" s="89">
        <v>6.5</v>
      </c>
      <c r="I20" s="90">
        <v>43365</v>
      </c>
      <c r="J20" s="91">
        <v>48.042222000000002</v>
      </c>
      <c r="K20" s="91">
        <v>-67.902500000000003</v>
      </c>
      <c r="L20" s="85" t="s">
        <v>1</v>
      </c>
      <c r="M20" s="85" t="s">
        <v>4</v>
      </c>
      <c r="N20" s="85" t="s">
        <v>6</v>
      </c>
    </row>
    <row r="21" spans="1:14" ht="12.75" customHeight="1" x14ac:dyDescent="0.3">
      <c r="A21" s="84">
        <v>2018</v>
      </c>
      <c r="B21" s="85" t="s">
        <v>2066</v>
      </c>
      <c r="C21" s="85" t="s">
        <v>72</v>
      </c>
      <c r="D21" s="85" t="s">
        <v>74</v>
      </c>
      <c r="E21" s="86" t="s">
        <v>3</v>
      </c>
      <c r="F21" s="87">
        <v>520</v>
      </c>
      <c r="G21" s="88" t="s">
        <v>18</v>
      </c>
      <c r="H21" s="89">
        <v>5.5</v>
      </c>
      <c r="I21" s="90">
        <v>43366</v>
      </c>
      <c r="J21" s="91">
        <v>48.012500000000003</v>
      </c>
      <c r="K21" s="91">
        <v>-67.831111000000007</v>
      </c>
      <c r="L21" s="85" t="s">
        <v>1</v>
      </c>
      <c r="M21" s="85" t="s">
        <v>4</v>
      </c>
      <c r="N21" s="85" t="s">
        <v>6</v>
      </c>
    </row>
    <row r="22" spans="1:14" ht="12.75" customHeight="1" x14ac:dyDescent="0.3">
      <c r="A22" s="84">
        <v>2018</v>
      </c>
      <c r="B22" s="85" t="s">
        <v>2067</v>
      </c>
      <c r="C22" s="85" t="s">
        <v>155</v>
      </c>
      <c r="D22" s="85" t="s">
        <v>1151</v>
      </c>
      <c r="E22" s="86" t="s">
        <v>12</v>
      </c>
      <c r="F22" s="87">
        <v>780</v>
      </c>
      <c r="G22" s="88">
        <v>39.5</v>
      </c>
      <c r="H22" s="89">
        <v>4.5</v>
      </c>
      <c r="I22" s="90">
        <v>43366</v>
      </c>
      <c r="J22" s="91">
        <v>48.005000000000003</v>
      </c>
      <c r="K22" s="91">
        <v>-67.825833000000003</v>
      </c>
      <c r="L22" s="85" t="s">
        <v>1</v>
      </c>
      <c r="M22" s="85" t="s">
        <v>4</v>
      </c>
      <c r="N22" s="85" t="s">
        <v>6</v>
      </c>
    </row>
    <row r="23" spans="1:14" ht="12.75" customHeight="1" x14ac:dyDescent="0.3">
      <c r="A23" s="84">
        <v>2018</v>
      </c>
      <c r="B23" s="85" t="s">
        <v>2068</v>
      </c>
      <c r="C23" s="85" t="s">
        <v>1246</v>
      </c>
      <c r="D23" s="85" t="s">
        <v>1735</v>
      </c>
      <c r="E23" s="86" t="s">
        <v>12</v>
      </c>
      <c r="F23" s="87">
        <v>780</v>
      </c>
      <c r="G23" s="88">
        <v>34</v>
      </c>
      <c r="H23" s="89">
        <v>3.5</v>
      </c>
      <c r="I23" s="90">
        <v>43365</v>
      </c>
      <c r="J23" s="91">
        <v>48.105832999999997</v>
      </c>
      <c r="K23" s="91">
        <v>-67.975832999999994</v>
      </c>
      <c r="L23" s="85" t="s">
        <v>1</v>
      </c>
      <c r="M23" s="85" t="s">
        <v>4</v>
      </c>
      <c r="N23" s="85" t="s">
        <v>6</v>
      </c>
    </row>
    <row r="24" spans="1:14" ht="12.75" customHeight="1" x14ac:dyDescent="0.3">
      <c r="A24" s="84">
        <v>2018</v>
      </c>
      <c r="B24" s="85" t="s">
        <v>2069</v>
      </c>
      <c r="C24" s="85" t="s">
        <v>2070</v>
      </c>
      <c r="D24" s="85" t="s">
        <v>145</v>
      </c>
      <c r="E24" s="86" t="s">
        <v>3</v>
      </c>
      <c r="F24" s="87">
        <v>556</v>
      </c>
      <c r="G24" s="88" t="s">
        <v>18</v>
      </c>
      <c r="H24" s="89">
        <v>8.5</v>
      </c>
      <c r="I24" s="90">
        <v>43367</v>
      </c>
      <c r="J24" s="91">
        <v>48.050832999999997</v>
      </c>
      <c r="K24" s="91">
        <v>-67.957222000000002</v>
      </c>
      <c r="L24" s="85" t="s">
        <v>1</v>
      </c>
      <c r="M24" s="85" t="s">
        <v>4</v>
      </c>
      <c r="N24" s="85" t="s">
        <v>6</v>
      </c>
    </row>
    <row r="25" spans="1:14" ht="12.75" customHeight="1" x14ac:dyDescent="0.3">
      <c r="A25" s="84">
        <v>2018</v>
      </c>
      <c r="B25" s="85" t="s">
        <v>2071</v>
      </c>
      <c r="C25" s="85" t="s">
        <v>101</v>
      </c>
      <c r="D25" s="85" t="s">
        <v>153</v>
      </c>
      <c r="E25" s="86" t="s">
        <v>3</v>
      </c>
      <c r="F25" s="87">
        <v>560</v>
      </c>
      <c r="G25" s="88" t="s">
        <v>18</v>
      </c>
      <c r="H25" s="89">
        <v>5.5</v>
      </c>
      <c r="I25" s="90">
        <v>43367</v>
      </c>
      <c r="J25" s="91">
        <v>48.086387999999999</v>
      </c>
      <c r="K25" s="91">
        <v>-67.941388000000003</v>
      </c>
      <c r="L25" s="85" t="s">
        <v>1</v>
      </c>
      <c r="M25" s="85" t="s">
        <v>4</v>
      </c>
      <c r="N25" s="85" t="s">
        <v>6</v>
      </c>
    </row>
    <row r="26" spans="1:14" ht="12.75" customHeight="1" x14ac:dyDescent="0.3">
      <c r="A26" s="84">
        <v>2018</v>
      </c>
      <c r="B26" s="85" t="s">
        <v>2072</v>
      </c>
      <c r="C26" s="85" t="s">
        <v>35</v>
      </c>
      <c r="D26" s="85" t="s">
        <v>184</v>
      </c>
      <c r="E26" s="86" t="s">
        <v>3</v>
      </c>
      <c r="F26" s="87">
        <v>625</v>
      </c>
      <c r="G26" s="88" t="s">
        <v>18</v>
      </c>
      <c r="H26" s="89">
        <v>3.5</v>
      </c>
      <c r="I26" s="90">
        <v>43367</v>
      </c>
      <c r="J26" s="91">
        <v>48.082222000000002</v>
      </c>
      <c r="K26" s="91">
        <v>-67.813610999999995</v>
      </c>
      <c r="L26" s="85" t="s">
        <v>1</v>
      </c>
      <c r="M26" s="85" t="s">
        <v>4</v>
      </c>
      <c r="N26" s="85" t="s">
        <v>6</v>
      </c>
    </row>
    <row r="27" spans="1:14" ht="12.75" customHeight="1" x14ac:dyDescent="0.3">
      <c r="A27" s="84">
        <v>2018</v>
      </c>
      <c r="B27" s="85" t="s">
        <v>2073</v>
      </c>
      <c r="C27" s="85" t="s">
        <v>69</v>
      </c>
      <c r="D27" s="85" t="s">
        <v>70</v>
      </c>
      <c r="E27" s="86" t="s">
        <v>12</v>
      </c>
      <c r="F27" s="87">
        <v>410</v>
      </c>
      <c r="G27" s="88">
        <v>21.5</v>
      </c>
      <c r="H27" s="89">
        <v>1.5</v>
      </c>
      <c r="I27" s="90">
        <v>43366</v>
      </c>
      <c r="J27" s="91">
        <v>48.079166000000001</v>
      </c>
      <c r="K27" s="91">
        <v>-67.811943999999997</v>
      </c>
      <c r="L27" s="85" t="s">
        <v>1</v>
      </c>
      <c r="M27" s="85" t="s">
        <v>4</v>
      </c>
      <c r="N27" s="85" t="s">
        <v>6</v>
      </c>
    </row>
    <row r="28" spans="1:14" ht="12.75" customHeight="1" x14ac:dyDescent="0.3">
      <c r="A28" s="84">
        <v>2018</v>
      </c>
      <c r="B28" s="85" t="s">
        <v>2074</v>
      </c>
      <c r="C28" s="85" t="s">
        <v>174</v>
      </c>
      <c r="D28" s="85" t="s">
        <v>1743</v>
      </c>
      <c r="E28" s="92" t="s">
        <v>3</v>
      </c>
      <c r="F28" s="87">
        <v>660</v>
      </c>
      <c r="G28" s="88" t="s">
        <v>18</v>
      </c>
      <c r="H28" s="89">
        <v>5.5</v>
      </c>
      <c r="I28" s="90">
        <v>43367</v>
      </c>
      <c r="J28" s="91">
        <v>48.088611</v>
      </c>
      <c r="K28" s="91">
        <v>-67.877499999999998</v>
      </c>
      <c r="L28" s="85" t="s">
        <v>1</v>
      </c>
      <c r="M28" s="85" t="s">
        <v>4</v>
      </c>
      <c r="N28" s="85" t="s">
        <v>6</v>
      </c>
    </row>
    <row r="29" spans="1:14" ht="12.75" customHeight="1" x14ac:dyDescent="0.3">
      <c r="A29" s="84">
        <v>2018</v>
      </c>
      <c r="B29" s="85" t="s">
        <v>2075</v>
      </c>
      <c r="C29" s="85" t="s">
        <v>2076</v>
      </c>
      <c r="D29" s="85" t="s">
        <v>2077</v>
      </c>
      <c r="E29" s="86" t="s">
        <v>12</v>
      </c>
      <c r="F29" s="87">
        <v>716</v>
      </c>
      <c r="G29" s="88">
        <v>33</v>
      </c>
      <c r="H29" s="93" t="s">
        <v>158</v>
      </c>
      <c r="I29" s="90">
        <v>43367</v>
      </c>
      <c r="J29" s="91">
        <v>48.079166000000001</v>
      </c>
      <c r="K29" s="91">
        <v>-67.889443999999997</v>
      </c>
      <c r="L29" s="85" t="s">
        <v>1</v>
      </c>
      <c r="M29" s="85" t="s">
        <v>4</v>
      </c>
      <c r="N29" s="85" t="s">
        <v>6</v>
      </c>
    </row>
    <row r="30" spans="1:14" ht="12.75" customHeight="1" x14ac:dyDescent="0.3">
      <c r="A30" s="84">
        <v>2018</v>
      </c>
      <c r="B30" s="85" t="s">
        <v>2078</v>
      </c>
      <c r="C30" s="85" t="s">
        <v>696</v>
      </c>
      <c r="D30" s="85" t="s">
        <v>94</v>
      </c>
      <c r="E30" s="86" t="s">
        <v>3</v>
      </c>
      <c r="F30" s="87">
        <v>424</v>
      </c>
      <c r="G30" s="88" t="s">
        <v>18</v>
      </c>
      <c r="H30" s="89">
        <v>1.5</v>
      </c>
      <c r="I30" s="90">
        <v>43367</v>
      </c>
      <c r="J30" s="91">
        <v>48.122222000000001</v>
      </c>
      <c r="K30" s="91">
        <v>-67.993333000000007</v>
      </c>
      <c r="L30" s="85" t="s">
        <v>1</v>
      </c>
      <c r="M30" s="85" t="s">
        <v>4</v>
      </c>
      <c r="N30" s="85" t="s">
        <v>6</v>
      </c>
    </row>
    <row r="31" spans="1:14" ht="12.75" customHeight="1" x14ac:dyDescent="0.3">
      <c r="A31" s="84">
        <v>2018</v>
      </c>
      <c r="B31" s="85" t="s">
        <v>2079</v>
      </c>
      <c r="C31" s="85" t="s">
        <v>82</v>
      </c>
      <c r="D31" s="85" t="s">
        <v>47</v>
      </c>
      <c r="E31" s="86" t="s">
        <v>3</v>
      </c>
      <c r="F31" s="87">
        <v>417</v>
      </c>
      <c r="G31" s="88" t="s">
        <v>18</v>
      </c>
      <c r="H31" s="89">
        <v>1.5</v>
      </c>
      <c r="I31" s="90">
        <v>43367</v>
      </c>
      <c r="J31" s="91">
        <v>48.123055000000001</v>
      </c>
      <c r="K31" s="91">
        <v>-67.978333000000006</v>
      </c>
      <c r="L31" s="85" t="s">
        <v>1</v>
      </c>
      <c r="M31" s="85" t="s">
        <v>4</v>
      </c>
      <c r="N31" s="85" t="s">
        <v>6</v>
      </c>
    </row>
    <row r="32" spans="1:14" ht="12.75" customHeight="1" x14ac:dyDescent="0.3">
      <c r="A32" s="84">
        <v>2018</v>
      </c>
      <c r="B32" s="85" t="s">
        <v>2080</v>
      </c>
      <c r="C32" s="85" t="s">
        <v>1160</v>
      </c>
      <c r="D32" s="85" t="s">
        <v>2081</v>
      </c>
      <c r="E32" s="86" t="s">
        <v>12</v>
      </c>
      <c r="F32" s="87">
        <v>722</v>
      </c>
      <c r="G32" s="88">
        <v>38</v>
      </c>
      <c r="H32" s="89">
        <v>4.5</v>
      </c>
      <c r="I32" s="90">
        <v>43367</v>
      </c>
      <c r="J32" s="91">
        <v>48.052500000000002</v>
      </c>
      <c r="K32" s="91">
        <v>-68.013610999999997</v>
      </c>
      <c r="L32" s="85" t="s">
        <v>1</v>
      </c>
      <c r="M32" s="85" t="s">
        <v>4</v>
      </c>
      <c r="N32" s="85" t="s">
        <v>6</v>
      </c>
    </row>
    <row r="33" spans="1:14" ht="12.75" customHeight="1" x14ac:dyDescent="0.3">
      <c r="A33" s="84">
        <v>2018</v>
      </c>
      <c r="B33" s="85" t="s">
        <v>2082</v>
      </c>
      <c r="C33" s="85" t="s">
        <v>85</v>
      </c>
      <c r="D33" s="85" t="s">
        <v>86</v>
      </c>
      <c r="E33" s="86" t="s">
        <v>12</v>
      </c>
      <c r="F33" s="87">
        <v>240</v>
      </c>
      <c r="G33" s="88" t="s">
        <v>18</v>
      </c>
      <c r="H33" s="89">
        <v>0.5</v>
      </c>
      <c r="I33" s="90">
        <v>43365</v>
      </c>
      <c r="J33" s="91">
        <v>48.064444000000002</v>
      </c>
      <c r="K33" s="91">
        <v>-68.065832999999998</v>
      </c>
      <c r="L33" s="85" t="s">
        <v>1</v>
      </c>
      <c r="M33" s="85" t="s">
        <v>11</v>
      </c>
      <c r="N33" s="85" t="s">
        <v>9</v>
      </c>
    </row>
    <row r="34" spans="1:14" ht="12.75" customHeight="1" x14ac:dyDescent="0.3">
      <c r="A34" s="84">
        <v>2018</v>
      </c>
      <c r="B34" s="85" t="s">
        <v>2083</v>
      </c>
      <c r="C34" s="85" t="s">
        <v>2084</v>
      </c>
      <c r="D34" s="85" t="s">
        <v>200</v>
      </c>
      <c r="E34" s="86" t="s">
        <v>3</v>
      </c>
      <c r="F34" s="87">
        <v>580</v>
      </c>
      <c r="G34" s="88" t="s">
        <v>18</v>
      </c>
      <c r="H34" s="89">
        <v>2.5</v>
      </c>
      <c r="I34" s="90">
        <v>43367</v>
      </c>
      <c r="J34" s="91">
        <v>48.130555000000001</v>
      </c>
      <c r="K34" s="91">
        <v>-67.983887999999993</v>
      </c>
      <c r="L34" s="85" t="s">
        <v>1</v>
      </c>
      <c r="M34" s="85" t="s">
        <v>4</v>
      </c>
      <c r="N34" s="85" t="s">
        <v>6</v>
      </c>
    </row>
    <row r="35" spans="1:14" ht="12.75" customHeight="1" x14ac:dyDescent="0.3">
      <c r="A35" s="84">
        <v>2018</v>
      </c>
      <c r="B35" s="85" t="s">
        <v>2085</v>
      </c>
      <c r="C35" s="85" t="s">
        <v>38</v>
      </c>
      <c r="D35" s="85" t="s">
        <v>485</v>
      </c>
      <c r="E35" s="86" t="s">
        <v>12</v>
      </c>
      <c r="F35" s="87">
        <v>585</v>
      </c>
      <c r="G35" s="88">
        <v>33</v>
      </c>
      <c r="H35" s="89">
        <v>2.5</v>
      </c>
      <c r="I35" s="90">
        <v>43371</v>
      </c>
      <c r="J35" s="91">
        <v>48.057777000000002</v>
      </c>
      <c r="K35" s="91">
        <v>-67.914721999999998</v>
      </c>
      <c r="L35" s="85" t="s">
        <v>1</v>
      </c>
      <c r="M35" s="85" t="s">
        <v>4</v>
      </c>
      <c r="N35" s="85" t="s">
        <v>6</v>
      </c>
    </row>
    <row r="36" spans="1:14" ht="12.75" customHeight="1" x14ac:dyDescent="0.3">
      <c r="A36" s="84">
        <v>2018</v>
      </c>
      <c r="B36" s="85" t="s">
        <v>2086</v>
      </c>
      <c r="C36" s="85" t="s">
        <v>85</v>
      </c>
      <c r="D36" s="85" t="s">
        <v>2087</v>
      </c>
      <c r="E36" s="86" t="s">
        <v>12</v>
      </c>
      <c r="F36" s="87">
        <v>460</v>
      </c>
      <c r="G36" s="88">
        <v>21</v>
      </c>
      <c r="H36" s="89">
        <v>1.5</v>
      </c>
      <c r="I36" s="90">
        <v>43370</v>
      </c>
      <c r="J36" s="91">
        <v>48.092500000000001</v>
      </c>
      <c r="K36" s="91">
        <v>-67.926665999999997</v>
      </c>
      <c r="L36" s="85" t="s">
        <v>1</v>
      </c>
      <c r="M36" s="85" t="s">
        <v>4</v>
      </c>
      <c r="N36" s="85" t="s">
        <v>6</v>
      </c>
    </row>
    <row r="37" spans="1:14" ht="12.75" customHeight="1" x14ac:dyDescent="0.3">
      <c r="A37" s="84">
        <v>2018</v>
      </c>
      <c r="B37" s="85" t="s">
        <v>2088</v>
      </c>
      <c r="C37" s="85" t="s">
        <v>214</v>
      </c>
      <c r="D37" s="85" t="s">
        <v>2089</v>
      </c>
      <c r="E37" s="86" t="s">
        <v>12</v>
      </c>
      <c r="F37" s="87">
        <v>560</v>
      </c>
      <c r="G37" s="88">
        <v>28</v>
      </c>
      <c r="H37" s="89">
        <v>2.5</v>
      </c>
      <c r="I37" s="90">
        <v>43372</v>
      </c>
      <c r="J37" s="91">
        <v>48.051943999999999</v>
      </c>
      <c r="K37" s="91">
        <v>-67.918054999999995</v>
      </c>
      <c r="L37" s="85" t="s">
        <v>1</v>
      </c>
      <c r="M37" s="85" t="s">
        <v>4</v>
      </c>
      <c r="N37" s="85" t="s">
        <v>6</v>
      </c>
    </row>
    <row r="38" spans="1:14" ht="12.75" customHeight="1" x14ac:dyDescent="0.3">
      <c r="A38" s="84">
        <v>2018</v>
      </c>
      <c r="B38" s="85" t="s">
        <v>2090</v>
      </c>
      <c r="C38" s="85" t="s">
        <v>40</v>
      </c>
      <c r="D38" s="85" t="s">
        <v>517</v>
      </c>
      <c r="E38" s="86" t="s">
        <v>3</v>
      </c>
      <c r="F38" s="87">
        <v>572</v>
      </c>
      <c r="G38" s="88" t="s">
        <v>18</v>
      </c>
      <c r="H38" s="89">
        <v>3.5</v>
      </c>
      <c r="I38" s="90">
        <v>43372</v>
      </c>
      <c r="J38" s="91">
        <v>48.078054999999999</v>
      </c>
      <c r="K38" s="91">
        <v>-67.818888000000001</v>
      </c>
      <c r="L38" s="85" t="s">
        <v>1</v>
      </c>
      <c r="M38" s="85" t="s">
        <v>4</v>
      </c>
      <c r="N38" s="85" t="s">
        <v>6</v>
      </c>
    </row>
    <row r="39" spans="1:14" ht="12.75" customHeight="1" x14ac:dyDescent="0.3">
      <c r="A39" s="84">
        <v>2018</v>
      </c>
      <c r="B39" s="85" t="s">
        <v>2091</v>
      </c>
      <c r="C39" s="85" t="s">
        <v>504</v>
      </c>
      <c r="D39" s="85" t="s">
        <v>1743</v>
      </c>
      <c r="E39" s="86" t="s">
        <v>12</v>
      </c>
      <c r="F39" s="87">
        <v>914</v>
      </c>
      <c r="G39" s="88">
        <v>48</v>
      </c>
      <c r="H39" s="89">
        <v>6.5</v>
      </c>
      <c r="I39" s="90">
        <v>43372</v>
      </c>
      <c r="J39" s="91">
        <v>48.071666</v>
      </c>
      <c r="K39" s="91">
        <v>-67.925276999999994</v>
      </c>
      <c r="L39" s="85" t="s">
        <v>1</v>
      </c>
      <c r="M39" s="85" t="s">
        <v>4</v>
      </c>
      <c r="N39" s="85" t="s">
        <v>6</v>
      </c>
    </row>
    <row r="40" spans="1:14" ht="12.75" customHeight="1" x14ac:dyDescent="0.3">
      <c r="A40" s="84">
        <v>2018</v>
      </c>
      <c r="B40" s="85" t="s">
        <v>2092</v>
      </c>
      <c r="C40" s="85" t="s">
        <v>530</v>
      </c>
      <c r="D40" s="85" t="s">
        <v>91</v>
      </c>
      <c r="E40" s="86" t="s">
        <v>3</v>
      </c>
      <c r="F40" s="87" t="s">
        <v>158</v>
      </c>
      <c r="G40" s="88" t="s">
        <v>158</v>
      </c>
      <c r="H40" s="89">
        <v>12.5</v>
      </c>
      <c r="I40" s="90">
        <v>43373</v>
      </c>
      <c r="J40" s="91">
        <v>48.055</v>
      </c>
      <c r="K40" s="91">
        <v>-68.033610999999993</v>
      </c>
      <c r="L40" s="85" t="s">
        <v>1</v>
      </c>
      <c r="M40" s="85" t="s">
        <v>4</v>
      </c>
      <c r="N40" s="85" t="s">
        <v>6</v>
      </c>
    </row>
    <row r="41" spans="1:14" ht="12.75" customHeight="1" x14ac:dyDescent="0.3">
      <c r="A41" s="84">
        <v>2018</v>
      </c>
      <c r="B41" s="85" t="s">
        <v>2093</v>
      </c>
      <c r="C41" s="85" t="s">
        <v>2094</v>
      </c>
      <c r="D41" s="85" t="s">
        <v>97</v>
      </c>
      <c r="E41" s="86" t="s">
        <v>12</v>
      </c>
      <c r="F41" s="87">
        <v>804</v>
      </c>
      <c r="G41" s="88">
        <v>41</v>
      </c>
      <c r="H41" s="89">
        <v>5.5</v>
      </c>
      <c r="I41" s="90">
        <v>43373</v>
      </c>
      <c r="J41" s="91">
        <v>48.010554999999997</v>
      </c>
      <c r="K41" s="91">
        <v>-67.837500000000006</v>
      </c>
      <c r="L41" s="85" t="s">
        <v>1</v>
      </c>
      <c r="M41" s="85" t="s">
        <v>4</v>
      </c>
      <c r="N41" s="85" t="s">
        <v>6</v>
      </c>
    </row>
    <row r="42" spans="1:14" ht="12.75" customHeight="1" x14ac:dyDescent="0.3">
      <c r="A42" s="84">
        <v>2018</v>
      </c>
      <c r="B42" s="85" t="s">
        <v>2095</v>
      </c>
      <c r="C42" s="85" t="s">
        <v>101</v>
      </c>
      <c r="D42" s="85" t="s">
        <v>102</v>
      </c>
      <c r="E42" s="86" t="s">
        <v>3</v>
      </c>
      <c r="F42" s="87">
        <v>427</v>
      </c>
      <c r="G42" s="88" t="s">
        <v>18</v>
      </c>
      <c r="H42" s="89">
        <v>2.5</v>
      </c>
      <c r="I42" s="90">
        <v>43372</v>
      </c>
      <c r="J42" s="91">
        <v>48.039721999999998</v>
      </c>
      <c r="K42" s="91">
        <v>-67.997221999999994</v>
      </c>
      <c r="L42" s="85" t="s">
        <v>1</v>
      </c>
      <c r="M42" s="85" t="s">
        <v>4</v>
      </c>
      <c r="N42" s="85" t="s">
        <v>6</v>
      </c>
    </row>
    <row r="43" spans="1:14" ht="12.75" customHeight="1" x14ac:dyDescent="0.3">
      <c r="A43" s="84">
        <v>2018</v>
      </c>
      <c r="B43" s="85" t="s">
        <v>2096</v>
      </c>
      <c r="C43" s="85" t="s">
        <v>126</v>
      </c>
      <c r="D43" s="85" t="s">
        <v>198</v>
      </c>
      <c r="E43" s="86" t="s">
        <v>3</v>
      </c>
      <c r="F43" s="87">
        <v>473</v>
      </c>
      <c r="G43" s="88" t="s">
        <v>18</v>
      </c>
      <c r="H43" s="89">
        <v>1.5</v>
      </c>
      <c r="I43" s="90">
        <v>43373</v>
      </c>
      <c r="J43" s="91">
        <v>48.127777000000002</v>
      </c>
      <c r="K43" s="91">
        <v>-67.994721999999996</v>
      </c>
      <c r="L43" s="85" t="s">
        <v>1</v>
      </c>
      <c r="M43" s="85" t="s">
        <v>4</v>
      </c>
      <c r="N43" s="85" t="s">
        <v>6</v>
      </c>
    </row>
    <row r="44" spans="1:14" ht="12.75" customHeight="1" x14ac:dyDescent="0.3">
      <c r="A44" s="84">
        <v>2018</v>
      </c>
      <c r="B44" s="85" t="s">
        <v>2097</v>
      </c>
      <c r="C44" s="85" t="s">
        <v>90</v>
      </c>
      <c r="D44" s="85" t="s">
        <v>91</v>
      </c>
      <c r="E44" s="86" t="s">
        <v>12</v>
      </c>
      <c r="F44" s="87">
        <v>714</v>
      </c>
      <c r="G44" s="88">
        <v>47</v>
      </c>
      <c r="H44" s="89">
        <v>6.5</v>
      </c>
      <c r="I44" s="90">
        <v>43373</v>
      </c>
      <c r="J44" s="91">
        <v>48.041665999999999</v>
      </c>
      <c r="K44" s="91">
        <v>-67.996387999999996</v>
      </c>
      <c r="L44" s="85" t="s">
        <v>1</v>
      </c>
      <c r="M44" s="85" t="s">
        <v>4</v>
      </c>
      <c r="N44" s="85" t="s">
        <v>6</v>
      </c>
    </row>
    <row r="45" spans="1:14" ht="12.75" customHeight="1" x14ac:dyDescent="0.3">
      <c r="A45" s="84">
        <v>2018</v>
      </c>
      <c r="B45" s="85" t="s">
        <v>2098</v>
      </c>
      <c r="C45" s="85" t="s">
        <v>2099</v>
      </c>
      <c r="D45" s="85" t="s">
        <v>112</v>
      </c>
      <c r="E45" s="86" t="s">
        <v>12</v>
      </c>
      <c r="F45" s="87">
        <v>445</v>
      </c>
      <c r="G45" s="88">
        <v>17</v>
      </c>
      <c r="H45" s="89">
        <v>1.5</v>
      </c>
      <c r="I45" s="90">
        <v>43372</v>
      </c>
      <c r="J45" s="91">
        <v>48.131666000000003</v>
      </c>
      <c r="K45" s="91">
        <v>-67.988888000000003</v>
      </c>
      <c r="L45" s="85" t="s">
        <v>1</v>
      </c>
      <c r="M45" s="85" t="s">
        <v>4</v>
      </c>
      <c r="N45" s="85" t="s">
        <v>6</v>
      </c>
    </row>
    <row r="46" spans="1:14" ht="12.75" customHeight="1" x14ac:dyDescent="0.3">
      <c r="A46" s="84">
        <v>2018</v>
      </c>
      <c r="B46" s="85" t="s">
        <v>2100</v>
      </c>
      <c r="C46" s="85" t="s">
        <v>136</v>
      </c>
      <c r="D46" s="85" t="s">
        <v>545</v>
      </c>
      <c r="E46" s="86" t="s">
        <v>12</v>
      </c>
      <c r="F46" s="87">
        <v>642</v>
      </c>
      <c r="G46" s="88">
        <v>33</v>
      </c>
      <c r="H46" s="89">
        <v>3.5</v>
      </c>
      <c r="I46" s="90">
        <v>43375</v>
      </c>
      <c r="J46" s="91">
        <v>48.054443999999997</v>
      </c>
      <c r="K46" s="91">
        <v>-67.920554999999993</v>
      </c>
      <c r="L46" s="85" t="s">
        <v>1</v>
      </c>
      <c r="M46" s="85" t="s">
        <v>4</v>
      </c>
      <c r="N46" s="85" t="s">
        <v>6</v>
      </c>
    </row>
    <row r="47" spans="1:14" ht="12.75" customHeight="1" x14ac:dyDescent="0.3">
      <c r="A47" s="84">
        <v>2018</v>
      </c>
      <c r="B47" s="85" t="s">
        <v>2101</v>
      </c>
      <c r="C47" s="85" t="s">
        <v>490</v>
      </c>
      <c r="D47" s="85" t="s">
        <v>124</v>
      </c>
      <c r="E47" s="86" t="s">
        <v>12</v>
      </c>
      <c r="F47" s="87">
        <v>522</v>
      </c>
      <c r="G47" s="88">
        <v>35</v>
      </c>
      <c r="H47" s="89">
        <v>4.5</v>
      </c>
      <c r="I47" s="90">
        <v>43375</v>
      </c>
      <c r="J47" s="91">
        <v>48.061943999999997</v>
      </c>
      <c r="K47" s="91">
        <v>-67.915554999999998</v>
      </c>
      <c r="L47" s="85" t="s">
        <v>1</v>
      </c>
      <c r="M47" s="85" t="s">
        <v>4</v>
      </c>
      <c r="N47" s="85" t="s">
        <v>6</v>
      </c>
    </row>
    <row r="48" spans="1:14" ht="12.75" customHeight="1" x14ac:dyDescent="0.3">
      <c r="A48" s="84">
        <v>2018</v>
      </c>
      <c r="B48" s="85" t="s">
        <v>2102</v>
      </c>
      <c r="C48" s="85" t="s">
        <v>193</v>
      </c>
      <c r="D48" s="85" t="s">
        <v>2103</v>
      </c>
      <c r="E48" s="86" t="s">
        <v>12</v>
      </c>
      <c r="F48" s="87">
        <v>570</v>
      </c>
      <c r="G48" s="88">
        <v>33.5</v>
      </c>
      <c r="H48" s="89">
        <v>2.5</v>
      </c>
      <c r="I48" s="90">
        <v>43375</v>
      </c>
      <c r="J48" s="91">
        <v>48.091943999999998</v>
      </c>
      <c r="K48" s="91">
        <v>-67.969443999999996</v>
      </c>
      <c r="L48" s="85" t="s">
        <v>1</v>
      </c>
      <c r="M48" s="85" t="s">
        <v>4</v>
      </c>
      <c r="N48" s="85" t="s">
        <v>6</v>
      </c>
    </row>
    <row r="49" spans="1:14" ht="12.75" customHeight="1" x14ac:dyDescent="0.3">
      <c r="A49" s="84">
        <v>2018</v>
      </c>
      <c r="B49" s="85" t="s">
        <v>2104</v>
      </c>
      <c r="C49" s="85" t="s">
        <v>2105</v>
      </c>
      <c r="D49" s="85" t="s">
        <v>920</v>
      </c>
      <c r="E49" s="86" t="s">
        <v>12</v>
      </c>
      <c r="F49" s="87">
        <v>712</v>
      </c>
      <c r="G49" s="88">
        <v>37</v>
      </c>
      <c r="H49" s="89">
        <v>4.5</v>
      </c>
      <c r="I49" s="90">
        <v>43376</v>
      </c>
      <c r="J49" s="91">
        <v>48.011665999999998</v>
      </c>
      <c r="K49" s="91">
        <v>-67.935833000000002</v>
      </c>
      <c r="L49" s="85" t="s">
        <v>1</v>
      </c>
      <c r="M49" s="85" t="s">
        <v>4</v>
      </c>
      <c r="N49" s="85" t="s">
        <v>9</v>
      </c>
    </row>
    <row r="50" spans="1:14" ht="12.75" customHeight="1" x14ac:dyDescent="0.3">
      <c r="A50" s="84">
        <v>2018</v>
      </c>
      <c r="B50" s="85" t="s">
        <v>2106</v>
      </c>
      <c r="C50" s="85" t="s">
        <v>2107</v>
      </c>
      <c r="D50" s="85" t="s">
        <v>187</v>
      </c>
      <c r="E50" s="86" t="s">
        <v>12</v>
      </c>
      <c r="F50" s="87">
        <v>600</v>
      </c>
      <c r="G50" s="88">
        <v>29.5</v>
      </c>
      <c r="H50" s="89">
        <v>2.5</v>
      </c>
      <c r="I50" s="90">
        <v>43377</v>
      </c>
      <c r="J50" s="91">
        <v>48.046944000000003</v>
      </c>
      <c r="K50" s="91">
        <v>-68.006944000000004</v>
      </c>
      <c r="L50" s="85" t="s">
        <v>1</v>
      </c>
      <c r="M50" s="85" t="s">
        <v>4</v>
      </c>
      <c r="N50" s="85" t="s">
        <v>6</v>
      </c>
    </row>
    <row r="51" spans="1:14" ht="12.75" customHeight="1" x14ac:dyDescent="0.3">
      <c r="A51" s="84">
        <v>2018</v>
      </c>
      <c r="B51" s="85" t="s">
        <v>2108</v>
      </c>
      <c r="C51" s="85" t="s">
        <v>193</v>
      </c>
      <c r="D51" s="85" t="s">
        <v>1840</v>
      </c>
      <c r="E51" s="86" t="s">
        <v>12</v>
      </c>
      <c r="F51" s="87">
        <v>772</v>
      </c>
      <c r="G51" s="88">
        <v>35</v>
      </c>
      <c r="H51" s="89">
        <v>4.5</v>
      </c>
      <c r="I51" s="90">
        <v>43377</v>
      </c>
      <c r="J51" s="91">
        <v>48.048887999999998</v>
      </c>
      <c r="K51" s="91">
        <v>-67.925276999999994</v>
      </c>
      <c r="L51" s="85" t="s">
        <v>1</v>
      </c>
      <c r="M51" s="85" t="s">
        <v>4</v>
      </c>
      <c r="N51" s="85" t="s">
        <v>6</v>
      </c>
    </row>
    <row r="52" spans="1:14" ht="12.75" customHeight="1" x14ac:dyDescent="0.3">
      <c r="A52" s="84">
        <v>2018</v>
      </c>
      <c r="B52" s="85" t="s">
        <v>2109</v>
      </c>
      <c r="C52" s="85" t="s">
        <v>2110</v>
      </c>
      <c r="D52" s="85" t="s">
        <v>49</v>
      </c>
      <c r="E52" s="86" t="s">
        <v>12</v>
      </c>
      <c r="F52" s="87">
        <v>550</v>
      </c>
      <c r="G52" s="88">
        <v>23.5</v>
      </c>
      <c r="H52" s="89">
        <v>2.5</v>
      </c>
      <c r="I52" s="90">
        <v>43376</v>
      </c>
      <c r="J52" s="91">
        <v>48.091943999999998</v>
      </c>
      <c r="K52" s="91">
        <v>-67.828610999999995</v>
      </c>
      <c r="L52" s="85" t="s">
        <v>1</v>
      </c>
      <c r="M52" s="85" t="s">
        <v>4</v>
      </c>
      <c r="N52" s="85" t="s">
        <v>6</v>
      </c>
    </row>
    <row r="53" spans="1:14" ht="12.75" customHeight="1" x14ac:dyDescent="0.3">
      <c r="A53" s="84">
        <v>2018</v>
      </c>
      <c r="B53" s="85" t="s">
        <v>2111</v>
      </c>
      <c r="C53" s="85" t="s">
        <v>35</v>
      </c>
      <c r="D53" s="85" t="s">
        <v>914</v>
      </c>
      <c r="E53" s="86" t="s">
        <v>12</v>
      </c>
      <c r="F53" s="87">
        <v>804</v>
      </c>
      <c r="G53" s="88">
        <v>36</v>
      </c>
      <c r="H53" s="89">
        <v>4.5</v>
      </c>
      <c r="I53" s="90">
        <v>43376</v>
      </c>
      <c r="J53" s="91">
        <v>48.075833000000003</v>
      </c>
      <c r="K53" s="91">
        <v>-67.855277000000001</v>
      </c>
      <c r="L53" s="85" t="s">
        <v>1</v>
      </c>
      <c r="M53" s="85" t="s">
        <v>4</v>
      </c>
      <c r="N53" s="85" t="s">
        <v>6</v>
      </c>
    </row>
    <row r="54" spans="1:14" ht="12.75" customHeight="1" x14ac:dyDescent="0.3">
      <c r="A54" s="84">
        <v>2018</v>
      </c>
      <c r="B54" s="85" t="s">
        <v>2112</v>
      </c>
      <c r="C54" s="85" t="s">
        <v>200</v>
      </c>
      <c r="D54" s="85" t="s">
        <v>550</v>
      </c>
      <c r="E54" s="86" t="s">
        <v>12</v>
      </c>
      <c r="F54" s="87">
        <v>565</v>
      </c>
      <c r="G54" s="88">
        <v>32.5</v>
      </c>
      <c r="H54" s="89">
        <v>2.5</v>
      </c>
      <c r="I54" s="90">
        <v>43376</v>
      </c>
      <c r="J54" s="91">
        <v>48.070833</v>
      </c>
      <c r="K54" s="91">
        <v>-67.860833</v>
      </c>
      <c r="L54" s="85" t="s">
        <v>1</v>
      </c>
      <c r="M54" s="85" t="s">
        <v>4</v>
      </c>
      <c r="N54" s="85" t="s">
        <v>6</v>
      </c>
    </row>
    <row r="55" spans="1:14" ht="12.75" customHeight="1" x14ac:dyDescent="0.3">
      <c r="A55" s="84">
        <v>2018</v>
      </c>
      <c r="B55" s="85" t="s">
        <v>2113</v>
      </c>
      <c r="C55" s="85" t="s">
        <v>906</v>
      </c>
      <c r="D55" s="85" t="s">
        <v>132</v>
      </c>
      <c r="E55" s="86" t="s">
        <v>12</v>
      </c>
      <c r="F55" s="87">
        <v>502</v>
      </c>
      <c r="G55" s="88">
        <v>32.5</v>
      </c>
      <c r="H55" s="89" t="s">
        <v>158</v>
      </c>
      <c r="I55" s="90">
        <v>43376</v>
      </c>
      <c r="J55" s="91">
        <v>48.050555000000003</v>
      </c>
      <c r="K55" s="91">
        <v>-67.851111000000003</v>
      </c>
      <c r="L55" s="85" t="s">
        <v>1</v>
      </c>
      <c r="M55" s="85" t="s">
        <v>4</v>
      </c>
      <c r="N55" s="85" t="s">
        <v>6</v>
      </c>
    </row>
    <row r="56" spans="1:14" ht="12.75" customHeight="1" x14ac:dyDescent="0.3">
      <c r="A56" s="84">
        <v>2018</v>
      </c>
      <c r="B56" s="85" t="s">
        <v>2114</v>
      </c>
      <c r="C56" s="85" t="s">
        <v>85</v>
      </c>
      <c r="D56" s="85" t="s">
        <v>129</v>
      </c>
      <c r="E56" s="86" t="s">
        <v>12</v>
      </c>
      <c r="F56" s="87">
        <v>624</v>
      </c>
      <c r="G56" s="88">
        <v>31.5</v>
      </c>
      <c r="H56" s="89">
        <v>2.5</v>
      </c>
      <c r="I56" s="90">
        <v>43376</v>
      </c>
      <c r="J56" s="91">
        <v>48.137222000000001</v>
      </c>
      <c r="K56" s="91">
        <v>-68.004722000000001</v>
      </c>
      <c r="L56" s="85" t="s">
        <v>1</v>
      </c>
      <c r="M56" s="85" t="s">
        <v>4</v>
      </c>
      <c r="N56" s="85" t="s">
        <v>6</v>
      </c>
    </row>
    <row r="57" spans="1:14" ht="12.75" customHeight="1" x14ac:dyDescent="0.3">
      <c r="A57" s="84">
        <v>2018</v>
      </c>
      <c r="B57" s="85" t="s">
        <v>2115</v>
      </c>
      <c r="C57" s="85" t="s">
        <v>101</v>
      </c>
      <c r="D57" s="85" t="s">
        <v>140</v>
      </c>
      <c r="E57" s="86" t="s">
        <v>12</v>
      </c>
      <c r="F57" s="87">
        <v>740</v>
      </c>
      <c r="G57" s="88">
        <v>42.5</v>
      </c>
      <c r="H57" s="89">
        <v>5.5</v>
      </c>
      <c r="I57" s="90">
        <v>43376</v>
      </c>
      <c r="J57" s="91">
        <v>48.081665999999998</v>
      </c>
      <c r="K57" s="91">
        <v>-67.913888</v>
      </c>
      <c r="L57" s="85" t="s">
        <v>1</v>
      </c>
      <c r="M57" s="85" t="s">
        <v>4</v>
      </c>
      <c r="N57" s="85" t="s">
        <v>6</v>
      </c>
    </row>
    <row r="58" spans="1:14" ht="12.75" customHeight="1" x14ac:dyDescent="0.3">
      <c r="A58" s="84">
        <v>2018</v>
      </c>
      <c r="B58" s="85" t="s">
        <v>2116</v>
      </c>
      <c r="C58" s="85" t="s">
        <v>1013</v>
      </c>
      <c r="D58" s="85" t="s">
        <v>148</v>
      </c>
      <c r="E58" s="86" t="s">
        <v>12</v>
      </c>
      <c r="F58" s="87">
        <v>580</v>
      </c>
      <c r="G58" s="88">
        <v>32</v>
      </c>
      <c r="H58" s="89">
        <v>2.5</v>
      </c>
      <c r="I58" s="90">
        <v>43376</v>
      </c>
      <c r="J58" s="91">
        <v>48.010832999999998</v>
      </c>
      <c r="K58" s="91">
        <v>-67.873887999999994</v>
      </c>
      <c r="L58" s="85" t="s">
        <v>1</v>
      </c>
      <c r="M58" s="85" t="s">
        <v>4</v>
      </c>
      <c r="N58" s="85" t="s">
        <v>6</v>
      </c>
    </row>
    <row r="59" spans="1:14" ht="12.75" customHeight="1" x14ac:dyDescent="0.3">
      <c r="A59" s="84">
        <v>2018</v>
      </c>
      <c r="B59" s="85" t="s">
        <v>2117</v>
      </c>
      <c r="C59" s="85" t="s">
        <v>504</v>
      </c>
      <c r="D59" s="85" t="s">
        <v>560</v>
      </c>
      <c r="E59" s="86" t="s">
        <v>12</v>
      </c>
      <c r="F59" s="87">
        <v>633</v>
      </c>
      <c r="G59" s="88">
        <v>28.5</v>
      </c>
      <c r="H59" s="89">
        <v>2.5</v>
      </c>
      <c r="I59" s="90">
        <v>43377</v>
      </c>
      <c r="J59" s="91">
        <v>48.061943999999997</v>
      </c>
      <c r="K59" s="91">
        <v>-67.889722000000006</v>
      </c>
      <c r="L59" s="85" t="s">
        <v>1</v>
      </c>
      <c r="M59" s="85" t="s">
        <v>4</v>
      </c>
      <c r="N59" s="85" t="s">
        <v>6</v>
      </c>
    </row>
    <row r="60" spans="1:14" ht="12.75" customHeight="1" x14ac:dyDescent="0.3">
      <c r="A60" s="84">
        <v>2018</v>
      </c>
      <c r="B60" s="85" t="s">
        <v>2118</v>
      </c>
      <c r="C60" s="85" t="s">
        <v>239</v>
      </c>
      <c r="D60" s="85" t="s">
        <v>240</v>
      </c>
      <c r="E60" s="86" t="s">
        <v>3</v>
      </c>
      <c r="F60" s="87">
        <v>562</v>
      </c>
      <c r="G60" s="88" t="s">
        <v>18</v>
      </c>
      <c r="H60" s="89">
        <v>2.5</v>
      </c>
      <c r="I60" s="90">
        <v>43378</v>
      </c>
      <c r="J60" s="91">
        <v>48.084443999999998</v>
      </c>
      <c r="K60" s="91">
        <v>-67.971110999999993</v>
      </c>
      <c r="L60" s="85" t="s">
        <v>1</v>
      </c>
      <c r="M60" s="85" t="s">
        <v>4</v>
      </c>
      <c r="N60" s="85" t="s">
        <v>6</v>
      </c>
    </row>
    <row r="61" spans="1:14" ht="12.75" customHeight="1" x14ac:dyDescent="0.3">
      <c r="A61" s="84">
        <v>2018</v>
      </c>
      <c r="B61" s="85" t="s">
        <v>2119</v>
      </c>
      <c r="C61" s="85" t="s">
        <v>40</v>
      </c>
      <c r="D61" s="85" t="s">
        <v>175</v>
      </c>
      <c r="E61" s="86" t="s">
        <v>12</v>
      </c>
      <c r="F61" s="87">
        <v>810</v>
      </c>
      <c r="G61" s="88">
        <v>51.25</v>
      </c>
      <c r="H61" s="89">
        <v>6.5</v>
      </c>
      <c r="I61" s="90">
        <v>43380</v>
      </c>
      <c r="J61" s="91">
        <v>48.011665999999998</v>
      </c>
      <c r="K61" s="91">
        <v>-67.834165999999996</v>
      </c>
      <c r="L61" s="85" t="s">
        <v>1</v>
      </c>
      <c r="M61" s="85" t="s">
        <v>4</v>
      </c>
      <c r="N61" s="85" t="s">
        <v>6</v>
      </c>
    </row>
    <row r="62" spans="1:14" ht="12.75" customHeight="1" x14ac:dyDescent="0.3">
      <c r="A62" s="84">
        <v>2018</v>
      </c>
      <c r="B62" s="85" t="s">
        <v>2120</v>
      </c>
      <c r="C62" s="85" t="s">
        <v>150</v>
      </c>
      <c r="D62" s="85" t="s">
        <v>99</v>
      </c>
      <c r="E62" s="86" t="s">
        <v>12</v>
      </c>
      <c r="F62" s="87">
        <v>732</v>
      </c>
      <c r="G62" s="88">
        <v>36</v>
      </c>
      <c r="H62" s="89">
        <v>4.5</v>
      </c>
      <c r="I62" s="90">
        <v>43380</v>
      </c>
      <c r="J62" s="91">
        <v>48.072221999999996</v>
      </c>
      <c r="K62" s="91">
        <v>-67.819444000000004</v>
      </c>
      <c r="L62" s="85" t="s">
        <v>1</v>
      </c>
      <c r="M62" s="85" t="s">
        <v>4</v>
      </c>
      <c r="N62" s="85" t="s">
        <v>6</v>
      </c>
    </row>
    <row r="63" spans="1:14" ht="12.75" customHeight="1" x14ac:dyDescent="0.3">
      <c r="A63" s="84">
        <v>2018</v>
      </c>
      <c r="B63" s="85" t="s">
        <v>2121</v>
      </c>
      <c r="C63" s="85" t="s">
        <v>571</v>
      </c>
      <c r="D63" s="85" t="s">
        <v>572</v>
      </c>
      <c r="E63" s="86" t="s">
        <v>3</v>
      </c>
      <c r="F63" s="87">
        <v>518</v>
      </c>
      <c r="G63" s="88" t="s">
        <v>18</v>
      </c>
      <c r="H63" s="89">
        <v>2.5</v>
      </c>
      <c r="I63" s="90">
        <v>43381</v>
      </c>
      <c r="J63" s="91">
        <v>48.085554999999999</v>
      </c>
      <c r="K63" s="91">
        <v>-67.874722000000006</v>
      </c>
      <c r="L63" s="85" t="s">
        <v>1</v>
      </c>
      <c r="M63" s="85" t="s">
        <v>4</v>
      </c>
      <c r="N63" s="85" t="s">
        <v>6</v>
      </c>
    </row>
    <row r="64" spans="1:14" ht="12.75" customHeight="1" x14ac:dyDescent="0.3">
      <c r="A64" s="84">
        <v>2018</v>
      </c>
      <c r="B64" s="85" t="s">
        <v>2122</v>
      </c>
      <c r="C64" s="85" t="s">
        <v>2123</v>
      </c>
      <c r="D64" s="85" t="s">
        <v>2124</v>
      </c>
      <c r="E64" s="86" t="s">
        <v>12</v>
      </c>
      <c r="F64" s="87">
        <v>645</v>
      </c>
      <c r="G64" s="88">
        <v>32</v>
      </c>
      <c r="H64" s="89">
        <v>3.5</v>
      </c>
      <c r="I64" s="90">
        <v>43381</v>
      </c>
      <c r="J64" s="91">
        <v>48.107222</v>
      </c>
      <c r="K64" s="91">
        <v>-67.988055000000003</v>
      </c>
      <c r="L64" s="85" t="s">
        <v>1</v>
      </c>
      <c r="M64" s="85" t="s">
        <v>4</v>
      </c>
      <c r="N64" s="85" t="s">
        <v>6</v>
      </c>
    </row>
    <row r="65" spans="1:14" ht="12.75" customHeight="1" x14ac:dyDescent="0.3">
      <c r="A65" s="84">
        <v>2018</v>
      </c>
      <c r="B65" s="85" t="s">
        <v>2125</v>
      </c>
      <c r="C65" s="85" t="s">
        <v>1862</v>
      </c>
      <c r="D65" s="85" t="s">
        <v>1863</v>
      </c>
      <c r="E65" s="86" t="s">
        <v>12</v>
      </c>
      <c r="F65" s="87">
        <v>710</v>
      </c>
      <c r="G65" s="88">
        <v>40</v>
      </c>
      <c r="H65" s="89">
        <v>6.5</v>
      </c>
      <c r="I65" s="90">
        <v>43381</v>
      </c>
      <c r="J65" s="91">
        <v>48.066110999999999</v>
      </c>
      <c r="K65" s="91">
        <v>-67.900554999999997</v>
      </c>
      <c r="L65" s="85" t="s">
        <v>1</v>
      </c>
      <c r="M65" s="85" t="s">
        <v>4</v>
      </c>
      <c r="N65" s="85" t="s">
        <v>6</v>
      </c>
    </row>
    <row r="66" spans="1:14" ht="12.75" customHeight="1" x14ac:dyDescent="0.3">
      <c r="A66" s="84">
        <v>2018</v>
      </c>
      <c r="B66" s="85" t="s">
        <v>2126</v>
      </c>
      <c r="C66" s="85" t="s">
        <v>150</v>
      </c>
      <c r="D66" s="85" t="s">
        <v>94</v>
      </c>
      <c r="E66" s="86" t="s">
        <v>12</v>
      </c>
      <c r="F66" s="87">
        <v>684</v>
      </c>
      <c r="G66" s="88">
        <v>36.75</v>
      </c>
      <c r="H66" s="89">
        <v>4.5</v>
      </c>
      <c r="I66" s="90">
        <v>43380</v>
      </c>
      <c r="J66" s="91">
        <v>48.086944000000003</v>
      </c>
      <c r="K66" s="91">
        <v>-67.885000000000005</v>
      </c>
      <c r="L66" s="85" t="s">
        <v>1</v>
      </c>
      <c r="M66" s="85" t="s">
        <v>4</v>
      </c>
      <c r="N66" s="85" t="s">
        <v>6</v>
      </c>
    </row>
    <row r="67" spans="1:14" ht="12.75" customHeight="1" x14ac:dyDescent="0.3">
      <c r="A67" s="84">
        <v>2018</v>
      </c>
      <c r="B67" s="85" t="s">
        <v>2127</v>
      </c>
      <c r="C67" s="85" t="s">
        <v>519</v>
      </c>
      <c r="D67" s="85" t="s">
        <v>20</v>
      </c>
      <c r="E67" s="86" t="s">
        <v>12</v>
      </c>
      <c r="F67" s="87">
        <v>581</v>
      </c>
      <c r="G67" s="88">
        <v>25</v>
      </c>
      <c r="H67" s="89">
        <v>2.5</v>
      </c>
      <c r="I67" s="90">
        <v>43381</v>
      </c>
      <c r="J67" s="91">
        <v>48.054443999999997</v>
      </c>
      <c r="K67" s="91">
        <v>-67.916666000000006</v>
      </c>
      <c r="L67" s="85" t="s">
        <v>1</v>
      </c>
      <c r="M67" s="85" t="s">
        <v>4</v>
      </c>
      <c r="N67" s="85" t="s">
        <v>6</v>
      </c>
    </row>
    <row r="68" spans="1:14" ht="12.75" customHeight="1" x14ac:dyDescent="0.3">
      <c r="A68" s="84">
        <v>2018</v>
      </c>
      <c r="B68" s="85" t="s">
        <v>2128</v>
      </c>
      <c r="C68" s="85" t="s">
        <v>136</v>
      </c>
      <c r="D68" s="85" t="s">
        <v>2129</v>
      </c>
      <c r="E68" s="86" t="s">
        <v>12</v>
      </c>
      <c r="F68" s="87">
        <v>520</v>
      </c>
      <c r="G68" s="88">
        <v>31</v>
      </c>
      <c r="H68" s="89">
        <v>2.5</v>
      </c>
      <c r="I68" s="90">
        <v>43382</v>
      </c>
      <c r="J68" s="91">
        <v>48.054443999999997</v>
      </c>
      <c r="K68" s="91">
        <v>-67.849999999999994</v>
      </c>
      <c r="L68" s="85" t="s">
        <v>1</v>
      </c>
      <c r="M68" s="85" t="s">
        <v>4</v>
      </c>
      <c r="N68" s="85" t="s">
        <v>6</v>
      </c>
    </row>
    <row r="69" spans="1:14" ht="12.75" customHeight="1" x14ac:dyDescent="0.3">
      <c r="A69" s="84">
        <v>2018</v>
      </c>
      <c r="B69" s="85" t="s">
        <v>2130</v>
      </c>
      <c r="C69" s="85" t="s">
        <v>2131</v>
      </c>
      <c r="D69" s="85" t="s">
        <v>2132</v>
      </c>
      <c r="E69" s="86" t="s">
        <v>12</v>
      </c>
      <c r="F69" s="87">
        <v>512</v>
      </c>
      <c r="G69" s="88">
        <v>24</v>
      </c>
      <c r="H69" s="89">
        <v>1.5</v>
      </c>
      <c r="I69" s="90">
        <v>43381</v>
      </c>
      <c r="J69" s="91">
        <v>48.042499999999997</v>
      </c>
      <c r="K69" s="91">
        <v>-67.928332999999995</v>
      </c>
      <c r="L69" s="85" t="s">
        <v>1</v>
      </c>
      <c r="M69" s="85" t="s">
        <v>4</v>
      </c>
      <c r="N69" s="85" t="s">
        <v>6</v>
      </c>
    </row>
    <row r="70" spans="1:14" ht="12.75" customHeight="1" x14ac:dyDescent="0.3">
      <c r="A70" s="84">
        <v>2018</v>
      </c>
      <c r="B70" s="85" t="s">
        <v>2133</v>
      </c>
      <c r="C70" s="85" t="s">
        <v>2134</v>
      </c>
      <c r="D70" s="85" t="s">
        <v>2135</v>
      </c>
      <c r="E70" s="86" t="s">
        <v>3</v>
      </c>
      <c r="F70" s="87">
        <v>465</v>
      </c>
      <c r="G70" s="88" t="s">
        <v>18</v>
      </c>
      <c r="H70" s="89">
        <v>1.5</v>
      </c>
      <c r="I70" s="90">
        <v>43382</v>
      </c>
      <c r="J70" s="91">
        <v>48.044443999999999</v>
      </c>
      <c r="K70" s="91">
        <v>-67.926388000000003</v>
      </c>
      <c r="L70" s="85" t="s">
        <v>1</v>
      </c>
      <c r="M70" s="85" t="s">
        <v>4</v>
      </c>
      <c r="N70" s="85" t="s">
        <v>6</v>
      </c>
    </row>
    <row r="71" spans="1:14" ht="12.75" customHeight="1" x14ac:dyDescent="0.3">
      <c r="A71" s="84">
        <v>2018</v>
      </c>
      <c r="B71" s="85" t="s">
        <v>2136</v>
      </c>
      <c r="C71" s="85" t="s">
        <v>174</v>
      </c>
      <c r="D71" s="85" t="s">
        <v>175</v>
      </c>
      <c r="E71" s="86" t="s">
        <v>12</v>
      </c>
      <c r="F71" s="87" t="s">
        <v>158</v>
      </c>
      <c r="G71" s="88" t="s">
        <v>42</v>
      </c>
      <c r="H71" s="89">
        <v>1.5</v>
      </c>
      <c r="I71" s="90">
        <v>43382</v>
      </c>
      <c r="J71" s="91">
        <v>48.011387999999997</v>
      </c>
      <c r="K71" s="91">
        <v>-67.828333000000001</v>
      </c>
      <c r="L71" s="85" t="s">
        <v>1</v>
      </c>
      <c r="M71" s="85" t="s">
        <v>4</v>
      </c>
      <c r="N71" s="85" t="s">
        <v>6</v>
      </c>
    </row>
    <row r="72" spans="1:14" ht="12.75" customHeight="1" x14ac:dyDescent="0.3">
      <c r="A72" s="84">
        <v>2018</v>
      </c>
      <c r="B72" s="85" t="s">
        <v>2137</v>
      </c>
      <c r="C72" s="85" t="s">
        <v>490</v>
      </c>
      <c r="D72" s="85" t="s">
        <v>1229</v>
      </c>
      <c r="E72" s="86" t="s">
        <v>12</v>
      </c>
      <c r="F72" s="87">
        <v>718</v>
      </c>
      <c r="G72" s="88">
        <v>31.25</v>
      </c>
      <c r="H72" s="89">
        <v>3.5</v>
      </c>
      <c r="I72" s="90">
        <v>43381</v>
      </c>
      <c r="J72" s="91">
        <v>48.084721999999999</v>
      </c>
      <c r="K72" s="91">
        <v>-67.853054999999998</v>
      </c>
      <c r="L72" s="85" t="s">
        <v>1</v>
      </c>
      <c r="M72" s="85" t="s">
        <v>4</v>
      </c>
      <c r="N72" s="85" t="s">
        <v>6</v>
      </c>
    </row>
    <row r="73" spans="1:14" ht="12.75" customHeight="1" x14ac:dyDescent="0.3">
      <c r="A73" s="84">
        <v>2018</v>
      </c>
      <c r="B73" s="85" t="s">
        <v>2138</v>
      </c>
      <c r="C73" s="85" t="s">
        <v>2139</v>
      </c>
      <c r="D73" s="85" t="s">
        <v>189</v>
      </c>
      <c r="E73" s="86" t="s">
        <v>12</v>
      </c>
      <c r="F73" s="87">
        <v>410</v>
      </c>
      <c r="G73" s="88" t="s">
        <v>42</v>
      </c>
      <c r="H73" s="89">
        <v>1.5</v>
      </c>
      <c r="I73" s="90">
        <v>43383</v>
      </c>
      <c r="J73" s="91">
        <v>48.128610999999999</v>
      </c>
      <c r="K73" s="91">
        <v>-68.000276999999997</v>
      </c>
      <c r="L73" s="85" t="s">
        <v>1</v>
      </c>
      <c r="M73" s="85" t="s">
        <v>4</v>
      </c>
      <c r="N73" s="85" t="s">
        <v>6</v>
      </c>
    </row>
    <row r="74" spans="1:14" ht="12.75" customHeight="1" x14ac:dyDescent="0.3">
      <c r="A74" s="84">
        <v>2018</v>
      </c>
      <c r="B74" s="85" t="s">
        <v>2140</v>
      </c>
      <c r="C74" s="85" t="s">
        <v>2141</v>
      </c>
      <c r="D74" s="85" t="s">
        <v>1227</v>
      </c>
      <c r="E74" s="86" t="s">
        <v>12</v>
      </c>
      <c r="F74" s="87">
        <v>425</v>
      </c>
      <c r="G74" s="88" t="s">
        <v>42</v>
      </c>
      <c r="H74" s="89">
        <v>1.5</v>
      </c>
      <c r="I74" s="90">
        <v>43383</v>
      </c>
      <c r="J74" s="91">
        <v>48.057499999999997</v>
      </c>
      <c r="K74" s="91">
        <v>-68.048610999999994</v>
      </c>
      <c r="L74" s="85" t="s">
        <v>1</v>
      </c>
      <c r="M74" s="85" t="s">
        <v>4</v>
      </c>
      <c r="N74" s="85" t="s">
        <v>6</v>
      </c>
    </row>
    <row r="75" spans="1:14" ht="12.75" customHeight="1" x14ac:dyDescent="0.3">
      <c r="A75" s="84">
        <v>2018</v>
      </c>
      <c r="B75" s="85" t="s">
        <v>2142</v>
      </c>
      <c r="C75" s="85" t="s">
        <v>566</v>
      </c>
      <c r="D75" s="85" t="s">
        <v>198</v>
      </c>
      <c r="E75" s="86" t="s">
        <v>12</v>
      </c>
      <c r="F75" s="87">
        <v>528</v>
      </c>
      <c r="G75" s="88">
        <v>24.5</v>
      </c>
      <c r="H75" s="89">
        <v>2.5</v>
      </c>
      <c r="I75" s="90">
        <v>43382</v>
      </c>
      <c r="J75" s="91">
        <v>48.039444000000003</v>
      </c>
      <c r="K75" s="91">
        <v>-67.997221999999994</v>
      </c>
      <c r="L75" s="85" t="s">
        <v>1</v>
      </c>
      <c r="M75" s="85" t="s">
        <v>4</v>
      </c>
      <c r="N75" s="85" t="s">
        <v>6</v>
      </c>
    </row>
    <row r="76" spans="1:14" ht="12.75" customHeight="1" x14ac:dyDescent="0.3">
      <c r="A76" s="84">
        <v>2018</v>
      </c>
      <c r="B76" s="85" t="s">
        <v>2143</v>
      </c>
      <c r="C76" s="85" t="s">
        <v>993</v>
      </c>
      <c r="D76" s="85" t="s">
        <v>196</v>
      </c>
      <c r="E76" s="86" t="s">
        <v>12</v>
      </c>
      <c r="F76" s="87">
        <v>538</v>
      </c>
      <c r="G76" s="88">
        <v>28.5</v>
      </c>
      <c r="H76" s="89">
        <v>2.5</v>
      </c>
      <c r="I76" s="90">
        <v>43385</v>
      </c>
      <c r="J76" s="91">
        <v>48.093055</v>
      </c>
      <c r="K76" s="91">
        <v>-67.973611000000005</v>
      </c>
      <c r="L76" s="85" t="s">
        <v>1</v>
      </c>
      <c r="M76" s="85" t="s">
        <v>4</v>
      </c>
      <c r="N76" s="85" t="s">
        <v>6</v>
      </c>
    </row>
    <row r="77" spans="1:14" ht="12.75" customHeight="1" x14ac:dyDescent="0.3">
      <c r="A77" s="84">
        <v>2018</v>
      </c>
      <c r="B77" s="85" t="s">
        <v>2144</v>
      </c>
      <c r="C77" s="85" t="s">
        <v>1843</v>
      </c>
      <c r="D77" s="85" t="s">
        <v>1844</v>
      </c>
      <c r="E77" s="86" t="s">
        <v>12</v>
      </c>
      <c r="F77" s="87">
        <v>260</v>
      </c>
      <c r="G77" s="88" t="s">
        <v>2145</v>
      </c>
      <c r="H77" s="89">
        <v>0.5</v>
      </c>
      <c r="I77" s="90">
        <v>43385</v>
      </c>
      <c r="J77" s="91">
        <v>48.087221999999997</v>
      </c>
      <c r="K77" s="91">
        <v>-67.806111000000001</v>
      </c>
      <c r="L77" s="85" t="s">
        <v>1</v>
      </c>
      <c r="M77" s="85" t="s">
        <v>11</v>
      </c>
      <c r="N77" s="85" t="s">
        <v>6</v>
      </c>
    </row>
    <row r="78" spans="1:14" ht="12.75" customHeight="1" x14ac:dyDescent="0.3">
      <c r="A78" s="84">
        <v>2018</v>
      </c>
      <c r="B78" s="85" t="s">
        <v>2146</v>
      </c>
      <c r="C78" s="85" t="s">
        <v>667</v>
      </c>
      <c r="D78" s="85" t="s">
        <v>517</v>
      </c>
      <c r="E78" s="86" t="s">
        <v>3</v>
      </c>
      <c r="F78" s="87">
        <v>610</v>
      </c>
      <c r="G78" s="88" t="s">
        <v>18</v>
      </c>
      <c r="H78" s="89">
        <v>9.5</v>
      </c>
      <c r="I78" s="90">
        <v>43386</v>
      </c>
      <c r="J78" s="91">
        <v>48.073887999999997</v>
      </c>
      <c r="K78" s="91">
        <v>-67.917221999999995</v>
      </c>
      <c r="L78" s="85" t="s">
        <v>1</v>
      </c>
      <c r="M78" s="85" t="s">
        <v>4</v>
      </c>
      <c r="N78" s="85" t="s">
        <v>6</v>
      </c>
    </row>
    <row r="79" spans="1:14" ht="12.75" customHeight="1" x14ac:dyDescent="0.3">
      <c r="A79" s="84">
        <v>2018</v>
      </c>
      <c r="B79" s="85" t="s">
        <v>2147</v>
      </c>
      <c r="C79" s="85" t="s">
        <v>1770</v>
      </c>
      <c r="D79" s="85" t="s">
        <v>244</v>
      </c>
      <c r="E79" s="86" t="s">
        <v>3</v>
      </c>
      <c r="F79" s="87">
        <v>621</v>
      </c>
      <c r="G79" s="88" t="s">
        <v>18</v>
      </c>
      <c r="H79" s="89">
        <v>5.5</v>
      </c>
      <c r="I79" s="90">
        <v>43386</v>
      </c>
      <c r="J79" s="91">
        <v>48.004443999999999</v>
      </c>
      <c r="K79" s="91">
        <v>-67.910276999999994</v>
      </c>
      <c r="L79" s="85" t="s">
        <v>1</v>
      </c>
      <c r="M79" s="85" t="s">
        <v>4</v>
      </c>
      <c r="N79" s="85" t="s">
        <v>6</v>
      </c>
    </row>
    <row r="80" spans="1:14" ht="12.75" customHeight="1" x14ac:dyDescent="0.3">
      <c r="A80" s="84">
        <v>2018</v>
      </c>
      <c r="B80" s="85" t="s">
        <v>2148</v>
      </c>
      <c r="C80" s="85" t="s">
        <v>111</v>
      </c>
      <c r="D80" s="85" t="s">
        <v>198</v>
      </c>
      <c r="E80" s="86" t="s">
        <v>12</v>
      </c>
      <c r="F80" s="87">
        <v>480</v>
      </c>
      <c r="G80" s="88">
        <v>22</v>
      </c>
      <c r="H80" s="89">
        <v>1.5</v>
      </c>
      <c r="I80" s="90">
        <v>43385</v>
      </c>
      <c r="J80" s="91">
        <v>48.044443999999999</v>
      </c>
      <c r="K80" s="91">
        <v>-68.019165999999998</v>
      </c>
      <c r="L80" s="85" t="s">
        <v>1</v>
      </c>
      <c r="M80" s="85" t="s">
        <v>4</v>
      </c>
      <c r="N80" s="85" t="s">
        <v>6</v>
      </c>
    </row>
    <row r="81" spans="1:14" ht="12.75" customHeight="1" x14ac:dyDescent="0.3">
      <c r="A81" s="84">
        <v>2018</v>
      </c>
      <c r="B81" s="85" t="s">
        <v>2149</v>
      </c>
      <c r="C81" s="85" t="s">
        <v>101</v>
      </c>
      <c r="D81" s="85" t="s">
        <v>1005</v>
      </c>
      <c r="E81" s="86" t="s">
        <v>12</v>
      </c>
      <c r="F81" s="87">
        <v>561</v>
      </c>
      <c r="G81" s="88">
        <v>25.5</v>
      </c>
      <c r="H81" s="89">
        <v>2.5</v>
      </c>
      <c r="I81" s="90">
        <v>43386</v>
      </c>
      <c r="J81" s="91">
        <v>48.072777000000002</v>
      </c>
      <c r="K81" s="91">
        <v>-67.813055000000006</v>
      </c>
      <c r="L81" s="85" t="s">
        <v>1</v>
      </c>
      <c r="M81" s="85" t="s">
        <v>4</v>
      </c>
      <c r="N81" s="85" t="s">
        <v>6</v>
      </c>
    </row>
    <row r="82" spans="1:14" ht="12.75" customHeight="1" x14ac:dyDescent="0.3">
      <c r="A82" s="84">
        <v>2018</v>
      </c>
      <c r="B82" s="85" t="s">
        <v>2150</v>
      </c>
      <c r="C82" s="85" t="s">
        <v>16</v>
      </c>
      <c r="D82" s="85" t="s">
        <v>252</v>
      </c>
      <c r="E82" s="86" t="s">
        <v>3</v>
      </c>
      <c r="F82" s="87">
        <v>472</v>
      </c>
      <c r="G82" s="88" t="s">
        <v>18</v>
      </c>
      <c r="H82" s="89">
        <v>1.5</v>
      </c>
      <c r="I82" s="90">
        <v>43386</v>
      </c>
      <c r="J82" s="91">
        <v>48.052500000000002</v>
      </c>
      <c r="K82" s="91">
        <v>-67.857500000000002</v>
      </c>
      <c r="L82" s="85" t="s">
        <v>1</v>
      </c>
      <c r="M82" s="85" t="s">
        <v>4</v>
      </c>
      <c r="N82" s="85" t="s">
        <v>6</v>
      </c>
    </row>
    <row r="83" spans="1:14" ht="12.75" customHeight="1" x14ac:dyDescent="0.3">
      <c r="A83" s="84">
        <v>2018</v>
      </c>
      <c r="B83" s="85" t="s">
        <v>2151</v>
      </c>
      <c r="C83" s="85" t="s">
        <v>46</v>
      </c>
      <c r="D83" s="85" t="s">
        <v>209</v>
      </c>
      <c r="E83" s="86" t="s">
        <v>12</v>
      </c>
      <c r="F83" s="87">
        <v>580</v>
      </c>
      <c r="G83" s="88">
        <v>32.5</v>
      </c>
      <c r="H83" s="89">
        <v>3.5</v>
      </c>
      <c r="I83" s="90">
        <v>43386</v>
      </c>
      <c r="J83" s="91">
        <v>48.041111000000001</v>
      </c>
      <c r="K83" s="91">
        <v>-67.841943999999998</v>
      </c>
      <c r="L83" s="85" t="s">
        <v>1</v>
      </c>
      <c r="M83" s="85" t="s">
        <v>4</v>
      </c>
      <c r="N83" s="85" t="s">
        <v>6</v>
      </c>
    </row>
    <row r="84" spans="1:14" ht="12.75" customHeight="1" x14ac:dyDescent="0.3">
      <c r="A84" s="84">
        <v>2018</v>
      </c>
      <c r="B84" s="85" t="s">
        <v>2152</v>
      </c>
      <c r="C84" s="85" t="s">
        <v>40</v>
      </c>
      <c r="D84" s="85" t="s">
        <v>2153</v>
      </c>
      <c r="E84" s="86" t="s">
        <v>12</v>
      </c>
      <c r="F84" s="87">
        <v>465</v>
      </c>
      <c r="G84" s="88" t="s">
        <v>42</v>
      </c>
      <c r="H84" s="89">
        <v>1.5</v>
      </c>
      <c r="I84" s="90">
        <v>43387</v>
      </c>
      <c r="J84" s="91">
        <v>48.134444000000002</v>
      </c>
      <c r="K84" s="91">
        <v>-68.017222000000004</v>
      </c>
      <c r="L84" s="85" t="s">
        <v>1</v>
      </c>
      <c r="M84" s="85" t="s">
        <v>4</v>
      </c>
      <c r="N84" s="85" t="s">
        <v>6</v>
      </c>
    </row>
    <row r="85" spans="1:14" ht="12.75" customHeight="1" x14ac:dyDescent="0.3">
      <c r="A85" s="84">
        <v>2018</v>
      </c>
      <c r="B85" s="85" t="s">
        <v>2154</v>
      </c>
      <c r="C85" s="85" t="s">
        <v>211</v>
      </c>
      <c r="D85" s="85" t="s">
        <v>252</v>
      </c>
      <c r="E85" s="86" t="s">
        <v>12</v>
      </c>
      <c r="F85" s="87">
        <v>572</v>
      </c>
      <c r="G85" s="88">
        <v>29</v>
      </c>
      <c r="H85" s="89">
        <v>2.5</v>
      </c>
      <c r="I85" s="90">
        <v>43386</v>
      </c>
      <c r="J85" s="91">
        <v>48.058888000000003</v>
      </c>
      <c r="K85" s="91">
        <v>-68.063610999999995</v>
      </c>
      <c r="L85" s="85" t="s">
        <v>1</v>
      </c>
      <c r="M85" s="85" t="s">
        <v>4</v>
      </c>
      <c r="N85" s="85" t="s">
        <v>6</v>
      </c>
    </row>
    <row r="86" spans="1:14" ht="12.75" customHeight="1" x14ac:dyDescent="0.3">
      <c r="A86" s="84">
        <v>2018</v>
      </c>
      <c r="B86" s="85" t="s">
        <v>2155</v>
      </c>
      <c r="C86" s="85" t="s">
        <v>203</v>
      </c>
      <c r="D86" s="85" t="s">
        <v>204</v>
      </c>
      <c r="E86" s="86" t="s">
        <v>3</v>
      </c>
      <c r="F86" s="87">
        <v>610</v>
      </c>
      <c r="G86" s="88" t="s">
        <v>18</v>
      </c>
      <c r="H86" s="89" t="s">
        <v>158</v>
      </c>
      <c r="I86" s="90">
        <v>43387</v>
      </c>
      <c r="J86" s="91">
        <v>48.057777000000002</v>
      </c>
      <c r="K86" s="91">
        <v>-67.949166000000005</v>
      </c>
      <c r="L86" s="85" t="s">
        <v>1</v>
      </c>
      <c r="M86" s="85" t="s">
        <v>4</v>
      </c>
      <c r="N86" s="85" t="s">
        <v>6</v>
      </c>
    </row>
    <row r="87" spans="1:14" ht="12.75" customHeight="1" x14ac:dyDescent="0.3">
      <c r="A87" s="84">
        <v>2018</v>
      </c>
      <c r="B87" s="85" t="s">
        <v>2156</v>
      </c>
      <c r="C87" s="85" t="s">
        <v>2139</v>
      </c>
      <c r="D87" s="85" t="s">
        <v>2157</v>
      </c>
      <c r="E87" s="86" t="s">
        <v>3</v>
      </c>
      <c r="F87" s="87">
        <v>556</v>
      </c>
      <c r="G87" s="88" t="s">
        <v>18</v>
      </c>
      <c r="H87" s="89">
        <v>9.5</v>
      </c>
      <c r="I87" s="90">
        <v>43385</v>
      </c>
      <c r="J87" s="91">
        <v>48.015833000000001</v>
      </c>
      <c r="K87" s="91">
        <v>-67.841943999999998</v>
      </c>
      <c r="L87" s="85" t="s">
        <v>1</v>
      </c>
      <c r="M87" s="85" t="s">
        <v>4</v>
      </c>
      <c r="N87" s="85" t="s">
        <v>6</v>
      </c>
    </row>
    <row r="88" spans="1:14" ht="12.75" customHeight="1" x14ac:dyDescent="0.3">
      <c r="A88" s="84">
        <v>2018</v>
      </c>
      <c r="B88" s="85" t="s">
        <v>2158</v>
      </c>
      <c r="C88" s="85" t="s">
        <v>2159</v>
      </c>
      <c r="D88" s="85" t="s">
        <v>198</v>
      </c>
      <c r="E88" s="86" t="s">
        <v>3</v>
      </c>
      <c r="F88" s="87">
        <v>610</v>
      </c>
      <c r="G88" s="88" t="s">
        <v>18</v>
      </c>
      <c r="H88" s="89">
        <v>7.5</v>
      </c>
      <c r="I88" s="90">
        <v>43387</v>
      </c>
      <c r="J88" s="91">
        <v>48.083333000000003</v>
      </c>
      <c r="K88" s="91">
        <v>-67.941388000000003</v>
      </c>
      <c r="L88" s="85" t="s">
        <v>1</v>
      </c>
      <c r="M88" s="85" t="s">
        <v>4</v>
      </c>
      <c r="N88" s="85" t="s">
        <v>6</v>
      </c>
    </row>
    <row r="89" spans="1:14" ht="12.75" customHeight="1" x14ac:dyDescent="0.3">
      <c r="A89" s="84">
        <v>2018</v>
      </c>
      <c r="B89" s="85" t="s">
        <v>2160</v>
      </c>
      <c r="C89" s="85" t="s">
        <v>2161</v>
      </c>
      <c r="D89" s="85" t="s">
        <v>616</v>
      </c>
      <c r="E89" s="86" t="s">
        <v>12</v>
      </c>
      <c r="F89" s="87">
        <v>620</v>
      </c>
      <c r="G89" s="88">
        <v>29.5</v>
      </c>
      <c r="H89" s="89">
        <v>2.5</v>
      </c>
      <c r="I89" s="90">
        <v>43387</v>
      </c>
      <c r="J89" s="91">
        <v>48.049444000000001</v>
      </c>
      <c r="K89" s="91">
        <v>-67.888610999999997</v>
      </c>
      <c r="L89" s="85" t="s">
        <v>1</v>
      </c>
      <c r="M89" s="85" t="s">
        <v>4</v>
      </c>
      <c r="N89" s="85" t="s">
        <v>6</v>
      </c>
    </row>
    <row r="90" spans="1:14" ht="12.75" customHeight="1" x14ac:dyDescent="0.3">
      <c r="A90" s="84">
        <v>2018</v>
      </c>
      <c r="B90" s="85" t="s">
        <v>2162</v>
      </c>
      <c r="C90" s="85" t="s">
        <v>40</v>
      </c>
      <c r="D90" s="85" t="s">
        <v>616</v>
      </c>
      <c r="E90" s="86" t="s">
        <v>12</v>
      </c>
      <c r="F90" s="87">
        <v>440</v>
      </c>
      <c r="G90" s="88" t="s">
        <v>42</v>
      </c>
      <c r="H90" s="89">
        <v>1.5</v>
      </c>
      <c r="I90" s="90">
        <v>43387</v>
      </c>
      <c r="J90" s="91">
        <v>48.040832999999999</v>
      </c>
      <c r="K90" s="91">
        <v>-67.884165999999993</v>
      </c>
      <c r="L90" s="85" t="s">
        <v>1</v>
      </c>
      <c r="M90" s="85" t="s">
        <v>4</v>
      </c>
      <c r="N90" s="85" t="s">
        <v>6</v>
      </c>
    </row>
    <row r="91" spans="1:14" ht="12.75" customHeight="1" x14ac:dyDescent="0.3">
      <c r="A91" s="84">
        <v>2018</v>
      </c>
      <c r="B91" s="85" t="s">
        <v>2163</v>
      </c>
      <c r="C91" s="85" t="s">
        <v>1798</v>
      </c>
      <c r="D91" s="85" t="s">
        <v>1799</v>
      </c>
      <c r="E91" s="86" t="s">
        <v>12</v>
      </c>
      <c r="F91" s="87">
        <v>614</v>
      </c>
      <c r="G91" s="88">
        <v>33</v>
      </c>
      <c r="H91" s="89">
        <v>2.5</v>
      </c>
      <c r="I91" s="90">
        <v>43388</v>
      </c>
      <c r="J91" s="91">
        <v>48.119444000000001</v>
      </c>
      <c r="K91" s="91">
        <v>-67.950554999999994</v>
      </c>
      <c r="L91" s="85" t="s">
        <v>1</v>
      </c>
      <c r="M91" s="85" t="s">
        <v>4</v>
      </c>
      <c r="N91" s="85" t="s">
        <v>6</v>
      </c>
    </row>
    <row r="92" spans="1:14" ht="12.75" customHeight="1" x14ac:dyDescent="0.3">
      <c r="A92" s="84">
        <v>2018</v>
      </c>
      <c r="B92" s="85" t="s">
        <v>2164</v>
      </c>
      <c r="C92" s="85" t="s">
        <v>72</v>
      </c>
      <c r="D92" s="85" t="s">
        <v>242</v>
      </c>
      <c r="E92" s="86" t="s">
        <v>12</v>
      </c>
      <c r="F92" s="87">
        <v>602</v>
      </c>
      <c r="G92" s="88">
        <v>35</v>
      </c>
      <c r="H92" s="89">
        <v>3.5</v>
      </c>
      <c r="I92" s="90">
        <v>43390</v>
      </c>
      <c r="J92" s="91">
        <v>48.073054999999997</v>
      </c>
      <c r="K92" s="91">
        <v>-67.862222000000003</v>
      </c>
      <c r="L92" s="85" t="s">
        <v>1</v>
      </c>
      <c r="M92" s="85" t="s">
        <v>4</v>
      </c>
      <c r="N92" s="85" t="s">
        <v>6</v>
      </c>
    </row>
    <row r="93" spans="1:14" ht="12.75" customHeight="1" x14ac:dyDescent="0.3">
      <c r="A93" s="84">
        <v>2018</v>
      </c>
      <c r="B93" s="85" t="s">
        <v>2165</v>
      </c>
      <c r="C93" s="85" t="s">
        <v>504</v>
      </c>
      <c r="D93" s="85" t="s">
        <v>2166</v>
      </c>
      <c r="E93" s="86" t="s">
        <v>3</v>
      </c>
      <c r="F93" s="87">
        <v>620</v>
      </c>
      <c r="G93" s="88" t="s">
        <v>18</v>
      </c>
      <c r="H93" s="89">
        <v>3.5</v>
      </c>
      <c r="I93" s="90">
        <v>43390</v>
      </c>
      <c r="J93" s="91">
        <v>48.059165999999998</v>
      </c>
      <c r="K93" s="91">
        <v>-67.87</v>
      </c>
      <c r="L93" s="85" t="s">
        <v>1</v>
      </c>
      <c r="M93" s="85" t="s">
        <v>4</v>
      </c>
      <c r="N93" s="85" t="s">
        <v>6</v>
      </c>
    </row>
    <row r="94" spans="1:14" ht="12.75" customHeight="1" x14ac:dyDescent="0.3">
      <c r="A94" s="84">
        <v>2018</v>
      </c>
      <c r="B94" s="85" t="s">
        <v>2167</v>
      </c>
      <c r="C94" s="85" t="s">
        <v>2168</v>
      </c>
      <c r="D94" s="85" t="s">
        <v>671</v>
      </c>
      <c r="E94" s="86" t="s">
        <v>12</v>
      </c>
      <c r="F94" s="87">
        <v>772</v>
      </c>
      <c r="G94" s="88">
        <v>41</v>
      </c>
      <c r="H94" s="89">
        <v>5.5</v>
      </c>
      <c r="I94" s="90">
        <v>43390</v>
      </c>
      <c r="J94" s="91">
        <v>48.111387999999998</v>
      </c>
      <c r="K94" s="91">
        <v>-67.992500000000007</v>
      </c>
      <c r="L94" s="85" t="s">
        <v>1</v>
      </c>
      <c r="M94" s="85" t="s">
        <v>4</v>
      </c>
      <c r="N94" s="85" t="s">
        <v>6</v>
      </c>
    </row>
    <row r="95" spans="1:14" ht="12.75" customHeight="1" x14ac:dyDescent="0.3">
      <c r="A95" s="84">
        <v>2018</v>
      </c>
      <c r="B95" s="85" t="s">
        <v>2169</v>
      </c>
      <c r="C95" s="85" t="s">
        <v>22</v>
      </c>
      <c r="D95" s="85" t="s">
        <v>671</v>
      </c>
      <c r="E95" s="86" t="s">
        <v>3</v>
      </c>
      <c r="F95" s="87">
        <v>450</v>
      </c>
      <c r="G95" s="88" t="s">
        <v>18</v>
      </c>
      <c r="H95" s="89">
        <v>1.5</v>
      </c>
      <c r="I95" s="90">
        <v>43391</v>
      </c>
      <c r="J95" s="91">
        <v>48.049722000000003</v>
      </c>
      <c r="K95" s="91">
        <v>-67.896665999999996</v>
      </c>
      <c r="L95" s="85" t="s">
        <v>1</v>
      </c>
      <c r="M95" s="85" t="s">
        <v>4</v>
      </c>
      <c r="N95" s="85" t="s">
        <v>6</v>
      </c>
    </row>
    <row r="96" spans="1:14" ht="12.75" customHeight="1" x14ac:dyDescent="0.3">
      <c r="A96" s="84">
        <v>2018</v>
      </c>
      <c r="B96" s="85" t="s">
        <v>2170</v>
      </c>
      <c r="C96" s="85" t="s">
        <v>161</v>
      </c>
      <c r="D96" s="85" t="s">
        <v>671</v>
      </c>
      <c r="E96" s="86" t="s">
        <v>3</v>
      </c>
      <c r="F96" s="87">
        <v>517</v>
      </c>
      <c r="G96" s="88" t="s">
        <v>18</v>
      </c>
      <c r="H96" s="89">
        <v>2.5</v>
      </c>
      <c r="I96" s="90">
        <v>43391</v>
      </c>
      <c r="J96" s="91">
        <v>48.055276999999997</v>
      </c>
      <c r="K96" s="91">
        <v>-67.89</v>
      </c>
      <c r="L96" s="85" t="s">
        <v>1</v>
      </c>
      <c r="M96" s="85" t="s">
        <v>4</v>
      </c>
      <c r="N96" s="85" t="s">
        <v>6</v>
      </c>
    </row>
    <row r="97" spans="1:14" ht="12.75" customHeight="1" x14ac:dyDescent="0.3">
      <c r="A97" s="84">
        <v>2018</v>
      </c>
      <c r="B97" s="85" t="s">
        <v>2171</v>
      </c>
      <c r="C97" s="85" t="s">
        <v>2172</v>
      </c>
      <c r="D97" s="85" t="s">
        <v>94</v>
      </c>
      <c r="E97" s="86" t="s">
        <v>12</v>
      </c>
      <c r="F97" s="87">
        <v>505</v>
      </c>
      <c r="G97" s="88">
        <v>29</v>
      </c>
      <c r="H97" s="89">
        <v>2.5</v>
      </c>
      <c r="I97" s="90">
        <v>43392</v>
      </c>
      <c r="J97" s="91">
        <v>48.068055000000001</v>
      </c>
      <c r="K97" s="91">
        <v>-67.975277000000006</v>
      </c>
      <c r="L97" s="85" t="s">
        <v>1</v>
      </c>
      <c r="M97" s="85" t="s">
        <v>4</v>
      </c>
      <c r="N97" s="85" t="s">
        <v>6</v>
      </c>
    </row>
    <row r="98" spans="1:14" ht="12.75" customHeight="1" x14ac:dyDescent="0.3">
      <c r="A98" s="84">
        <v>2018</v>
      </c>
      <c r="B98" s="85" t="s">
        <v>2173</v>
      </c>
      <c r="C98" s="85" t="s">
        <v>2174</v>
      </c>
      <c r="D98" s="85" t="s">
        <v>2175</v>
      </c>
      <c r="E98" s="86" t="s">
        <v>3</v>
      </c>
      <c r="F98" s="87">
        <v>480</v>
      </c>
      <c r="G98" s="88" t="s">
        <v>18</v>
      </c>
      <c r="H98" s="89">
        <v>16.5</v>
      </c>
      <c r="I98" s="90">
        <v>43391</v>
      </c>
      <c r="J98" s="91">
        <v>48.085000000000001</v>
      </c>
      <c r="K98" s="91">
        <v>-67.922222000000005</v>
      </c>
      <c r="L98" s="85" t="s">
        <v>1</v>
      </c>
      <c r="M98" s="85" t="s">
        <v>4</v>
      </c>
      <c r="N98" s="85" t="s">
        <v>6</v>
      </c>
    </row>
    <row r="99" spans="1:14" ht="12.75" customHeight="1" x14ac:dyDescent="0.3">
      <c r="A99" s="84">
        <v>2018</v>
      </c>
      <c r="B99" s="85" t="s">
        <v>2176</v>
      </c>
      <c r="C99" s="85" t="s">
        <v>2177</v>
      </c>
      <c r="D99" s="85" t="s">
        <v>2178</v>
      </c>
      <c r="E99" s="86" t="s">
        <v>12</v>
      </c>
      <c r="F99" s="87">
        <v>630</v>
      </c>
      <c r="G99" s="88">
        <v>36</v>
      </c>
      <c r="H99" s="89">
        <v>3.5</v>
      </c>
      <c r="I99" s="90">
        <v>43392</v>
      </c>
      <c r="J99" s="91">
        <v>48.006110999999997</v>
      </c>
      <c r="K99" s="91">
        <v>-67.838333000000006</v>
      </c>
      <c r="L99" s="85" t="s">
        <v>1</v>
      </c>
      <c r="M99" s="85" t="s">
        <v>4</v>
      </c>
      <c r="N99" s="85" t="s">
        <v>6</v>
      </c>
    </row>
    <row r="100" spans="1:14" ht="12.75" customHeight="1" x14ac:dyDescent="0.3">
      <c r="A100" s="84">
        <v>2018</v>
      </c>
      <c r="B100" s="85" t="s">
        <v>2179</v>
      </c>
      <c r="C100" s="85" t="s">
        <v>193</v>
      </c>
      <c r="D100" s="85" t="s">
        <v>1949</v>
      </c>
      <c r="E100" s="86" t="s">
        <v>3</v>
      </c>
      <c r="F100" s="87">
        <v>555</v>
      </c>
      <c r="G100" s="88" t="s">
        <v>18</v>
      </c>
      <c r="H100" s="89">
        <v>2.5</v>
      </c>
      <c r="I100" s="90">
        <v>43392</v>
      </c>
      <c r="J100" s="91">
        <v>48.061666000000002</v>
      </c>
      <c r="K100" s="91">
        <v>-67.860555000000005</v>
      </c>
      <c r="L100" s="85" t="s">
        <v>1</v>
      </c>
      <c r="M100" s="85" t="s">
        <v>4</v>
      </c>
      <c r="N100" s="85" t="s">
        <v>6</v>
      </c>
    </row>
    <row r="101" spans="1:14" ht="12.75" customHeight="1" x14ac:dyDescent="0.3">
      <c r="A101" s="84">
        <v>2018</v>
      </c>
      <c r="B101" s="85" t="s">
        <v>2180</v>
      </c>
      <c r="C101" s="85" t="s">
        <v>2181</v>
      </c>
      <c r="D101" s="85" t="s">
        <v>94</v>
      </c>
      <c r="E101" s="86" t="s">
        <v>12</v>
      </c>
      <c r="F101" s="87">
        <v>446</v>
      </c>
      <c r="G101" s="88">
        <v>21.5</v>
      </c>
      <c r="H101" s="89">
        <v>1.5</v>
      </c>
      <c r="I101" s="90">
        <v>43391</v>
      </c>
      <c r="J101" s="91">
        <v>48.031388</v>
      </c>
      <c r="K101" s="91">
        <v>-67.945277000000004</v>
      </c>
      <c r="L101" s="85" t="s">
        <v>1</v>
      </c>
      <c r="M101" s="85" t="s">
        <v>4</v>
      </c>
      <c r="N101" s="85" t="s">
        <v>6</v>
      </c>
    </row>
    <row r="102" spans="1:14" ht="12.75" customHeight="1" x14ac:dyDescent="0.3">
      <c r="A102" s="84">
        <v>2018</v>
      </c>
      <c r="B102" s="85" t="s">
        <v>2182</v>
      </c>
      <c r="C102" s="85" t="s">
        <v>16</v>
      </c>
      <c r="D102" s="85" t="s">
        <v>1062</v>
      </c>
      <c r="E102" s="86" t="s">
        <v>3</v>
      </c>
      <c r="F102" s="87">
        <v>372</v>
      </c>
      <c r="G102" s="88" t="s">
        <v>18</v>
      </c>
      <c r="H102" s="89">
        <v>1.5</v>
      </c>
      <c r="I102" s="90">
        <v>43392</v>
      </c>
      <c r="J102" s="91">
        <v>48.127499999999998</v>
      </c>
      <c r="K102" s="91">
        <v>-68.006388000000001</v>
      </c>
      <c r="L102" s="85" t="s">
        <v>1</v>
      </c>
      <c r="M102" s="85" t="s">
        <v>4</v>
      </c>
      <c r="N102" s="85" t="s">
        <v>6</v>
      </c>
    </row>
    <row r="103" spans="1:14" ht="12.75" customHeight="1" x14ac:dyDescent="0.3">
      <c r="A103" s="84">
        <v>2018</v>
      </c>
      <c r="B103" s="85" t="s">
        <v>2183</v>
      </c>
      <c r="C103" s="85" t="s">
        <v>2184</v>
      </c>
      <c r="D103" s="85" t="s">
        <v>2185</v>
      </c>
      <c r="E103" s="86" t="s">
        <v>12</v>
      </c>
      <c r="F103" s="87">
        <v>452</v>
      </c>
      <c r="G103" s="88">
        <v>22.5</v>
      </c>
      <c r="H103" s="89">
        <v>1.5</v>
      </c>
      <c r="I103" s="90">
        <v>43393</v>
      </c>
      <c r="J103" s="91">
        <v>48.080277000000002</v>
      </c>
      <c r="K103" s="91">
        <v>-67.828333000000001</v>
      </c>
      <c r="L103" s="85" t="s">
        <v>1</v>
      </c>
      <c r="M103" s="85" t="s">
        <v>4</v>
      </c>
      <c r="N103" s="85" t="s">
        <v>6</v>
      </c>
    </row>
    <row r="104" spans="1:14" ht="12.75" customHeight="1" x14ac:dyDescent="0.3">
      <c r="A104" s="84">
        <v>2018</v>
      </c>
      <c r="B104" s="85" t="s">
        <v>2186</v>
      </c>
      <c r="C104" s="85" t="s">
        <v>2187</v>
      </c>
      <c r="D104" s="85" t="s">
        <v>2188</v>
      </c>
      <c r="E104" s="86" t="s">
        <v>12</v>
      </c>
      <c r="F104" s="87">
        <v>650</v>
      </c>
      <c r="G104" s="88">
        <v>40</v>
      </c>
      <c r="H104" s="89">
        <v>4.5</v>
      </c>
      <c r="I104" s="90">
        <v>43391</v>
      </c>
      <c r="J104" s="91">
        <v>48.057777000000002</v>
      </c>
      <c r="K104" s="91">
        <v>-68.051944000000006</v>
      </c>
      <c r="L104" s="85" t="s">
        <v>1</v>
      </c>
      <c r="M104" s="85" t="s">
        <v>4</v>
      </c>
      <c r="N104" s="85" t="s">
        <v>6</v>
      </c>
    </row>
    <row r="105" spans="1:14" ht="12.75" customHeight="1" x14ac:dyDescent="0.3">
      <c r="A105" s="84">
        <v>2018</v>
      </c>
      <c r="B105" s="85" t="s">
        <v>2189</v>
      </c>
      <c r="C105" s="85" t="s">
        <v>1289</v>
      </c>
      <c r="D105" s="85" t="s">
        <v>1290</v>
      </c>
      <c r="E105" s="86" t="s">
        <v>3</v>
      </c>
      <c r="F105" s="87">
        <v>572</v>
      </c>
      <c r="G105" s="88" t="s">
        <v>18</v>
      </c>
      <c r="H105" s="89">
        <v>5.5</v>
      </c>
      <c r="I105" s="90">
        <v>43395</v>
      </c>
      <c r="J105" s="91">
        <v>48.093611000000003</v>
      </c>
      <c r="K105" s="91">
        <v>-67.938888000000006</v>
      </c>
      <c r="L105" s="85" t="s">
        <v>1</v>
      </c>
      <c r="M105" s="85" t="s">
        <v>4</v>
      </c>
      <c r="N105" s="85" t="s">
        <v>6</v>
      </c>
    </row>
    <row r="106" spans="1:14" ht="12.75" customHeight="1" x14ac:dyDescent="0.3">
      <c r="A106" s="84">
        <v>2018</v>
      </c>
      <c r="B106" s="85" t="s">
        <v>2190</v>
      </c>
      <c r="C106" s="85" t="s">
        <v>2191</v>
      </c>
      <c r="D106" s="85" t="s">
        <v>2192</v>
      </c>
      <c r="E106" s="86" t="s">
        <v>3</v>
      </c>
      <c r="F106" s="87">
        <v>600</v>
      </c>
      <c r="G106" s="88" t="s">
        <v>18</v>
      </c>
      <c r="H106" s="89">
        <v>6.5</v>
      </c>
      <c r="I106" s="90">
        <v>43395</v>
      </c>
      <c r="J106" s="91">
        <v>48.064722000000003</v>
      </c>
      <c r="K106" s="91">
        <v>-67.875555000000006</v>
      </c>
      <c r="L106" s="85" t="s">
        <v>1</v>
      </c>
      <c r="M106" s="85" t="s">
        <v>4</v>
      </c>
      <c r="N106" s="85" t="s">
        <v>6</v>
      </c>
    </row>
    <row r="107" spans="1:14" ht="12.75" customHeight="1" x14ac:dyDescent="0.3">
      <c r="A107" s="84">
        <v>2018</v>
      </c>
      <c r="B107" s="85" t="s">
        <v>2193</v>
      </c>
      <c r="C107" s="85" t="s">
        <v>691</v>
      </c>
      <c r="D107" s="85" t="s">
        <v>706</v>
      </c>
      <c r="E107" s="86" t="s">
        <v>3</v>
      </c>
      <c r="F107" s="87">
        <v>622</v>
      </c>
      <c r="G107" s="88" t="s">
        <v>18</v>
      </c>
      <c r="H107" s="89">
        <v>5.5</v>
      </c>
      <c r="I107" s="90">
        <v>43395</v>
      </c>
      <c r="J107" s="91">
        <v>48.077776999999998</v>
      </c>
      <c r="K107" s="91">
        <v>-67.8125</v>
      </c>
      <c r="L107" s="85" t="s">
        <v>1</v>
      </c>
      <c r="M107" s="85" t="s">
        <v>4</v>
      </c>
      <c r="N107" s="85" t="s">
        <v>6</v>
      </c>
    </row>
    <row r="108" spans="1:14" ht="12.75" customHeight="1" x14ac:dyDescent="0.3">
      <c r="A108" s="84">
        <v>2018</v>
      </c>
      <c r="B108" s="85" t="s">
        <v>2194</v>
      </c>
      <c r="C108" s="85" t="s">
        <v>990</v>
      </c>
      <c r="D108" s="85" t="s">
        <v>2195</v>
      </c>
      <c r="E108" s="86" t="s">
        <v>12</v>
      </c>
      <c r="F108" s="87">
        <v>600</v>
      </c>
      <c r="G108" s="88">
        <v>29</v>
      </c>
      <c r="H108" s="89">
        <v>3.5</v>
      </c>
      <c r="I108" s="90">
        <v>43395</v>
      </c>
      <c r="J108" s="91">
        <v>48.101111000000003</v>
      </c>
      <c r="K108" s="91">
        <v>-67.971110999999993</v>
      </c>
      <c r="L108" s="85" t="s">
        <v>1</v>
      </c>
      <c r="M108" s="85" t="s">
        <v>4</v>
      </c>
      <c r="N108" s="85" t="s">
        <v>6</v>
      </c>
    </row>
    <row r="109" spans="1:14" ht="12.75" customHeight="1" x14ac:dyDescent="0.3">
      <c r="A109" s="84">
        <v>2018</v>
      </c>
      <c r="B109" s="85" t="s">
        <v>2196</v>
      </c>
      <c r="C109" s="85" t="s">
        <v>2197</v>
      </c>
      <c r="D109" s="85" t="s">
        <v>102</v>
      </c>
      <c r="E109" s="86" t="s">
        <v>3</v>
      </c>
      <c r="F109" s="87">
        <v>400</v>
      </c>
      <c r="G109" s="88" t="s">
        <v>18</v>
      </c>
      <c r="H109" s="89">
        <v>1.5</v>
      </c>
      <c r="I109" s="90">
        <v>43395</v>
      </c>
      <c r="J109" s="91">
        <v>48.062221999999998</v>
      </c>
      <c r="K109" s="91">
        <v>-67.903054999999995</v>
      </c>
      <c r="L109" s="85" t="s">
        <v>1</v>
      </c>
      <c r="M109" s="85" t="s">
        <v>4</v>
      </c>
      <c r="N109" s="85" t="s">
        <v>6</v>
      </c>
    </row>
    <row r="110" spans="1:14" ht="12.75" customHeight="1" x14ac:dyDescent="0.3">
      <c r="A110" s="84">
        <v>2018</v>
      </c>
      <c r="B110" s="85" t="s">
        <v>2198</v>
      </c>
      <c r="C110" s="85" t="s">
        <v>504</v>
      </c>
      <c r="D110" s="85" t="s">
        <v>249</v>
      </c>
      <c r="E110" s="86" t="s">
        <v>12</v>
      </c>
      <c r="F110" s="87">
        <v>460</v>
      </c>
      <c r="G110" s="88">
        <v>24</v>
      </c>
      <c r="H110" s="89">
        <v>1.5</v>
      </c>
      <c r="I110" s="90">
        <v>43395</v>
      </c>
      <c r="J110" s="91">
        <v>48.045000000000002</v>
      </c>
      <c r="K110" s="91">
        <v>-67.884444000000002</v>
      </c>
      <c r="L110" s="85" t="s">
        <v>1</v>
      </c>
      <c r="M110" s="85" t="s">
        <v>4</v>
      </c>
      <c r="N110" s="85" t="s">
        <v>6</v>
      </c>
    </row>
    <row r="111" spans="1:14" ht="12.75" customHeight="1" x14ac:dyDescent="0.3">
      <c r="A111" s="84">
        <v>2018</v>
      </c>
      <c r="B111" s="85" t="s">
        <v>2199</v>
      </c>
      <c r="C111" s="85" t="s">
        <v>25</v>
      </c>
      <c r="D111" s="85" t="s">
        <v>555</v>
      </c>
      <c r="E111" s="86" t="s">
        <v>3</v>
      </c>
      <c r="F111" s="87">
        <v>645</v>
      </c>
      <c r="G111" s="88" t="s">
        <v>18</v>
      </c>
      <c r="H111" s="89">
        <v>9.5</v>
      </c>
      <c r="I111" s="90">
        <v>43395</v>
      </c>
      <c r="J111" s="91">
        <v>48.058888000000003</v>
      </c>
      <c r="K111" s="91">
        <v>-67.963054999999997</v>
      </c>
      <c r="L111" s="85" t="s">
        <v>1</v>
      </c>
      <c r="M111" s="85" t="s">
        <v>4</v>
      </c>
      <c r="N111" s="85" t="s">
        <v>6</v>
      </c>
    </row>
    <row r="112" spans="1:14" ht="12.75" customHeight="1" x14ac:dyDescent="0.3">
      <c r="A112" s="84">
        <v>2018</v>
      </c>
      <c r="B112" s="85" t="s">
        <v>2200</v>
      </c>
      <c r="C112" s="85" t="s">
        <v>629</v>
      </c>
      <c r="D112" s="85" t="s">
        <v>630</v>
      </c>
      <c r="E112" s="86" t="s">
        <v>12</v>
      </c>
      <c r="F112" s="87">
        <v>480</v>
      </c>
      <c r="G112" s="88">
        <v>22</v>
      </c>
      <c r="H112" s="93">
        <v>1.5</v>
      </c>
      <c r="I112" s="90">
        <v>43396</v>
      </c>
      <c r="J112" s="91">
        <v>48.070276999999997</v>
      </c>
      <c r="K112" s="91">
        <v>-67.910832999999997</v>
      </c>
      <c r="L112" s="85" t="s">
        <v>1</v>
      </c>
      <c r="M112" s="85" t="s">
        <v>4</v>
      </c>
      <c r="N112" s="85" t="s">
        <v>6</v>
      </c>
    </row>
    <row r="113" spans="1:14" ht="12.75" customHeight="1" x14ac:dyDescent="0.3">
      <c r="A113" s="84">
        <v>2018</v>
      </c>
      <c r="B113" s="85" t="s">
        <v>2201</v>
      </c>
      <c r="C113" s="85" t="s">
        <v>626</v>
      </c>
      <c r="D113" s="85" t="s">
        <v>627</v>
      </c>
      <c r="E113" s="86" t="s">
        <v>3</v>
      </c>
      <c r="F113" s="87">
        <v>500</v>
      </c>
      <c r="G113" s="88" t="s">
        <v>18</v>
      </c>
      <c r="H113" s="89">
        <v>1.5</v>
      </c>
      <c r="I113" s="90">
        <v>43397</v>
      </c>
      <c r="J113" s="91">
        <v>48.009721999999996</v>
      </c>
      <c r="K113" s="91">
        <v>-67.929444000000004</v>
      </c>
      <c r="L113" s="85" t="s">
        <v>1</v>
      </c>
      <c r="M113" s="85" t="s">
        <v>4</v>
      </c>
      <c r="N113" s="85" t="s">
        <v>6</v>
      </c>
    </row>
    <row r="114" spans="1:14" ht="12.75" customHeight="1" x14ac:dyDescent="0.3">
      <c r="A114" s="84">
        <v>2018</v>
      </c>
      <c r="B114" s="85" t="s">
        <v>2202</v>
      </c>
      <c r="C114" s="85" t="s">
        <v>163</v>
      </c>
      <c r="D114" s="85" t="s">
        <v>692</v>
      </c>
      <c r="E114" s="86" t="s">
        <v>3</v>
      </c>
      <c r="F114" s="87">
        <v>612</v>
      </c>
      <c r="G114" s="88" t="s">
        <v>18</v>
      </c>
      <c r="H114" s="89">
        <v>4.5</v>
      </c>
      <c r="I114" s="90">
        <v>43395</v>
      </c>
      <c r="J114" s="91">
        <v>48.078054999999999</v>
      </c>
      <c r="K114" s="91">
        <v>-67.918054999999995</v>
      </c>
      <c r="L114" s="85" t="s">
        <v>1</v>
      </c>
      <c r="M114" s="85" t="s">
        <v>4</v>
      </c>
      <c r="N114" s="85" t="s">
        <v>6</v>
      </c>
    </row>
    <row r="115" spans="1:14" ht="12.75" customHeight="1" x14ac:dyDescent="0.3">
      <c r="A115" s="84">
        <v>2018</v>
      </c>
      <c r="B115" s="85" t="s">
        <v>2203</v>
      </c>
      <c r="C115" s="85" t="s">
        <v>464</v>
      </c>
      <c r="D115" s="85" t="s">
        <v>2204</v>
      </c>
      <c r="E115" s="86" t="s">
        <v>3</v>
      </c>
      <c r="F115" s="87">
        <v>582</v>
      </c>
      <c r="G115" s="88" t="s">
        <v>18</v>
      </c>
      <c r="H115" s="89">
        <v>15.5</v>
      </c>
      <c r="I115" s="90">
        <v>43397</v>
      </c>
      <c r="J115" s="91">
        <v>48.083888000000002</v>
      </c>
      <c r="K115" s="91">
        <v>-67.816388000000003</v>
      </c>
      <c r="L115" s="85" t="s">
        <v>1</v>
      </c>
      <c r="M115" s="85" t="s">
        <v>4</v>
      </c>
      <c r="N115" s="85" t="s">
        <v>6</v>
      </c>
    </row>
    <row r="116" spans="1:14" ht="12.75" customHeight="1" x14ac:dyDescent="0.3">
      <c r="A116" s="84">
        <v>2018</v>
      </c>
      <c r="B116" s="85" t="s">
        <v>2205</v>
      </c>
      <c r="C116" s="85" t="s">
        <v>33</v>
      </c>
      <c r="D116" s="85" t="s">
        <v>2206</v>
      </c>
      <c r="E116" s="86" t="s">
        <v>3</v>
      </c>
      <c r="F116" s="87">
        <v>482</v>
      </c>
      <c r="G116" s="88" t="s">
        <v>18</v>
      </c>
      <c r="H116" s="89">
        <v>1.5</v>
      </c>
      <c r="I116" s="90">
        <v>43397</v>
      </c>
      <c r="J116" s="91">
        <v>48.122222000000001</v>
      </c>
      <c r="K116" s="91">
        <v>-67.998887999999994</v>
      </c>
      <c r="L116" s="85" t="s">
        <v>1</v>
      </c>
      <c r="M116" s="85" t="s">
        <v>4</v>
      </c>
      <c r="N116" s="85" t="s">
        <v>6</v>
      </c>
    </row>
    <row r="117" spans="1:14" ht="12.75" customHeight="1" x14ac:dyDescent="0.3">
      <c r="A117" s="84">
        <v>2018</v>
      </c>
      <c r="B117" s="85" t="s">
        <v>2207</v>
      </c>
      <c r="C117" s="85" t="s">
        <v>708</v>
      </c>
      <c r="D117" s="85" t="s">
        <v>709</v>
      </c>
      <c r="E117" s="86" t="s">
        <v>3</v>
      </c>
      <c r="F117" s="87">
        <v>590</v>
      </c>
      <c r="G117" s="88" t="s">
        <v>18</v>
      </c>
      <c r="H117" s="93">
        <v>7.5</v>
      </c>
      <c r="I117" s="90">
        <v>43397</v>
      </c>
      <c r="J117" s="91">
        <v>48.066110999999999</v>
      </c>
      <c r="K117" s="91">
        <v>-67.861110999999994</v>
      </c>
      <c r="L117" s="85" t="s">
        <v>1</v>
      </c>
      <c r="M117" s="85" t="s">
        <v>4</v>
      </c>
      <c r="N117" s="85" t="s">
        <v>6</v>
      </c>
    </row>
    <row r="118" spans="1:14" ht="12.75" customHeight="1" x14ac:dyDescent="0.3">
      <c r="A118" s="84">
        <v>2018</v>
      </c>
      <c r="B118" s="85" t="s">
        <v>2208</v>
      </c>
      <c r="C118" s="85" t="s">
        <v>72</v>
      </c>
      <c r="D118" s="85" t="s">
        <v>706</v>
      </c>
      <c r="E118" s="86" t="s">
        <v>3</v>
      </c>
      <c r="F118" s="87">
        <v>560</v>
      </c>
      <c r="G118" s="88" t="s">
        <v>18</v>
      </c>
      <c r="H118" s="89">
        <v>3.5</v>
      </c>
      <c r="I118" s="90">
        <v>43396</v>
      </c>
      <c r="J118" s="91">
        <v>48.078611000000002</v>
      </c>
      <c r="K118" s="91">
        <v>-67.818888000000001</v>
      </c>
      <c r="L118" s="85" t="s">
        <v>1</v>
      </c>
      <c r="M118" s="85" t="s">
        <v>4</v>
      </c>
      <c r="N118" s="85" t="s">
        <v>6</v>
      </c>
    </row>
    <row r="119" spans="1:14" ht="12.75" customHeight="1" x14ac:dyDescent="0.3">
      <c r="A119" s="84">
        <v>2018</v>
      </c>
      <c r="B119" s="85" t="s">
        <v>2209</v>
      </c>
      <c r="C119" s="85" t="s">
        <v>490</v>
      </c>
      <c r="D119" s="85" t="s">
        <v>1256</v>
      </c>
      <c r="E119" s="86" t="s">
        <v>3</v>
      </c>
      <c r="F119" s="87" t="s">
        <v>158</v>
      </c>
      <c r="G119" s="88" t="s">
        <v>18</v>
      </c>
      <c r="H119" s="89"/>
      <c r="I119" s="90">
        <v>43397</v>
      </c>
      <c r="J119" s="91">
        <v>48.057222000000003</v>
      </c>
      <c r="K119" s="91">
        <v>-68.045554999999993</v>
      </c>
      <c r="L119" s="85" t="s">
        <v>1</v>
      </c>
      <c r="M119" s="85" t="s">
        <v>4</v>
      </c>
      <c r="N119" s="85" t="s">
        <v>6</v>
      </c>
    </row>
    <row r="120" spans="1:14" ht="12.75" customHeight="1" x14ac:dyDescent="0.3">
      <c r="A120" s="84">
        <v>2018</v>
      </c>
      <c r="B120" s="85" t="s">
        <v>2210</v>
      </c>
      <c r="C120" s="85" t="s">
        <v>1273</v>
      </c>
      <c r="D120" s="85" t="s">
        <v>1274</v>
      </c>
      <c r="E120" s="86" t="s">
        <v>3</v>
      </c>
      <c r="F120" s="87" t="s">
        <v>158</v>
      </c>
      <c r="G120" s="88" t="s">
        <v>18</v>
      </c>
      <c r="H120" s="89"/>
      <c r="I120" s="90">
        <v>43394</v>
      </c>
      <c r="J120" s="91">
        <v>48.057222000000003</v>
      </c>
      <c r="K120" s="91">
        <v>-68.037499999999994</v>
      </c>
      <c r="L120" s="85" t="s">
        <v>1</v>
      </c>
      <c r="M120" s="85" t="s">
        <v>4</v>
      </c>
      <c r="N120" s="85" t="s">
        <v>6</v>
      </c>
    </row>
    <row r="121" spans="1:14" ht="12.75" customHeight="1" x14ac:dyDescent="0.3">
      <c r="A121" s="84">
        <v>2018</v>
      </c>
      <c r="B121" s="85" t="s">
        <v>2211</v>
      </c>
      <c r="C121" s="85" t="s">
        <v>990</v>
      </c>
      <c r="D121" s="85" t="s">
        <v>2212</v>
      </c>
      <c r="E121" s="86" t="s">
        <v>12</v>
      </c>
      <c r="F121" s="87" t="s">
        <v>158</v>
      </c>
      <c r="G121" s="88" t="s">
        <v>2145</v>
      </c>
      <c r="H121" s="89">
        <v>0.5</v>
      </c>
      <c r="I121" s="90">
        <v>43398</v>
      </c>
      <c r="J121" s="91">
        <v>48.096387999999997</v>
      </c>
      <c r="K121" s="91">
        <v>-67.993054999999998</v>
      </c>
      <c r="L121" s="85" t="s">
        <v>1</v>
      </c>
      <c r="M121" s="85" t="s">
        <v>11</v>
      </c>
      <c r="N121" s="85" t="s">
        <v>6</v>
      </c>
    </row>
    <row r="122" spans="1:14" ht="12.75" customHeight="1" x14ac:dyDescent="0.3">
      <c r="A122" s="84">
        <v>2018</v>
      </c>
      <c r="B122" s="85" t="s">
        <v>2213</v>
      </c>
      <c r="C122" s="85" t="s">
        <v>2214</v>
      </c>
      <c r="D122" s="85" t="s">
        <v>2215</v>
      </c>
      <c r="E122" s="86" t="s">
        <v>3</v>
      </c>
      <c r="F122" s="87">
        <v>520</v>
      </c>
      <c r="G122" s="88" t="s">
        <v>18</v>
      </c>
      <c r="H122" s="89">
        <v>12.5</v>
      </c>
      <c r="I122" s="90">
        <v>43400</v>
      </c>
      <c r="J122" s="91">
        <v>48.080277000000002</v>
      </c>
      <c r="K122" s="91">
        <v>-67.821111000000002</v>
      </c>
      <c r="L122" s="85" t="s">
        <v>1</v>
      </c>
      <c r="M122" s="85" t="s">
        <v>4</v>
      </c>
      <c r="N122" s="85" t="s">
        <v>6</v>
      </c>
    </row>
    <row r="123" spans="1:14" ht="12.75" customHeight="1" x14ac:dyDescent="0.3">
      <c r="A123" s="84">
        <v>2018</v>
      </c>
      <c r="B123" s="85" t="s">
        <v>2216</v>
      </c>
      <c r="C123" s="85" t="s">
        <v>906</v>
      </c>
      <c r="D123" s="85" t="s">
        <v>689</v>
      </c>
      <c r="E123" s="86" t="s">
        <v>12</v>
      </c>
      <c r="F123" s="87">
        <v>564</v>
      </c>
      <c r="G123" s="88">
        <v>30</v>
      </c>
      <c r="H123" s="89">
        <v>3.5</v>
      </c>
      <c r="I123" s="90">
        <v>43400</v>
      </c>
      <c r="J123" s="91">
        <v>48.075277</v>
      </c>
      <c r="K123" s="91">
        <v>-67.834444000000005</v>
      </c>
      <c r="L123" s="85" t="s">
        <v>1</v>
      </c>
      <c r="M123" s="85" t="s">
        <v>4</v>
      </c>
      <c r="N123" s="85" t="s">
        <v>6</v>
      </c>
    </row>
    <row r="124" spans="1:14" ht="12.75" customHeight="1" x14ac:dyDescent="0.3">
      <c r="A124" s="84">
        <v>2018</v>
      </c>
      <c r="B124" s="85" t="s">
        <v>2217</v>
      </c>
      <c r="C124" s="85" t="s">
        <v>27</v>
      </c>
      <c r="D124" s="85" t="s">
        <v>1028</v>
      </c>
      <c r="E124" s="86" t="s">
        <v>3</v>
      </c>
      <c r="F124" s="87">
        <v>535</v>
      </c>
      <c r="G124" s="88" t="s">
        <v>18</v>
      </c>
      <c r="H124" s="89">
        <v>2.5</v>
      </c>
      <c r="I124" s="90">
        <v>43400</v>
      </c>
      <c r="J124" s="91">
        <v>48.048887999999998</v>
      </c>
      <c r="K124" s="91">
        <v>-67.851944000000003</v>
      </c>
      <c r="L124" s="85" t="s">
        <v>1</v>
      </c>
      <c r="M124" s="85" t="s">
        <v>4</v>
      </c>
      <c r="N124" s="85" t="s">
        <v>6</v>
      </c>
    </row>
    <row r="125" spans="1:14" ht="12.75" customHeight="1" x14ac:dyDescent="0.3">
      <c r="A125" s="84">
        <v>2018</v>
      </c>
      <c r="B125" s="85" t="s">
        <v>2218</v>
      </c>
      <c r="C125" s="85" t="s">
        <v>150</v>
      </c>
      <c r="D125" s="85" t="s">
        <v>244</v>
      </c>
      <c r="E125" s="86" t="s">
        <v>3</v>
      </c>
      <c r="F125" s="87">
        <v>637</v>
      </c>
      <c r="G125" s="88" t="s">
        <v>18</v>
      </c>
      <c r="H125" s="89">
        <v>3.5</v>
      </c>
      <c r="I125" s="90">
        <v>43400</v>
      </c>
      <c r="J125" s="91">
        <v>48.081944</v>
      </c>
      <c r="K125" s="91">
        <v>-67.866388000000001</v>
      </c>
      <c r="L125" s="85" t="s">
        <v>1</v>
      </c>
      <c r="M125" s="85" t="s">
        <v>4</v>
      </c>
      <c r="N125" s="85" t="s">
        <v>6</v>
      </c>
    </row>
    <row r="126" spans="1:14" ht="12.75" customHeight="1" x14ac:dyDescent="0.3">
      <c r="A126" s="84">
        <v>2018</v>
      </c>
      <c r="B126" s="85" t="s">
        <v>2219</v>
      </c>
      <c r="C126" s="85" t="s">
        <v>2220</v>
      </c>
      <c r="D126" s="85" t="s">
        <v>2221</v>
      </c>
      <c r="E126" s="86" t="s">
        <v>3</v>
      </c>
      <c r="F126" s="87">
        <v>525</v>
      </c>
      <c r="G126" s="88" t="s">
        <v>18</v>
      </c>
      <c r="H126" s="89">
        <v>3.5</v>
      </c>
      <c r="I126" s="90">
        <v>43400</v>
      </c>
      <c r="J126" s="91">
        <v>48.075555000000001</v>
      </c>
      <c r="K126" s="91">
        <v>-67.964721999999995</v>
      </c>
      <c r="L126" s="85" t="s">
        <v>1</v>
      </c>
      <c r="M126" s="85" t="s">
        <v>4</v>
      </c>
      <c r="N126" s="85" t="s">
        <v>6</v>
      </c>
    </row>
    <row r="127" spans="1:14" ht="12.75" customHeight="1" x14ac:dyDescent="0.3">
      <c r="A127" s="84">
        <v>2018</v>
      </c>
      <c r="B127" s="85" t="s">
        <v>2222</v>
      </c>
      <c r="C127" s="85" t="s">
        <v>82</v>
      </c>
      <c r="D127" s="85" t="s">
        <v>2223</v>
      </c>
      <c r="E127" s="86" t="s">
        <v>3</v>
      </c>
      <c r="F127" s="87">
        <v>610</v>
      </c>
      <c r="G127" s="88" t="s">
        <v>18</v>
      </c>
      <c r="H127" s="89">
        <v>3.5</v>
      </c>
      <c r="I127" s="90">
        <v>43400</v>
      </c>
      <c r="J127" s="91">
        <v>48.045833000000002</v>
      </c>
      <c r="K127" s="91">
        <v>-67.874166000000002</v>
      </c>
      <c r="L127" s="85" t="s">
        <v>1</v>
      </c>
      <c r="M127" s="85" t="s">
        <v>4</v>
      </c>
      <c r="N127" s="85" t="s">
        <v>6</v>
      </c>
    </row>
    <row r="128" spans="1:14" ht="12.75" customHeight="1" x14ac:dyDescent="0.3">
      <c r="A128" s="84">
        <v>2018</v>
      </c>
      <c r="B128" s="85" t="s">
        <v>2224</v>
      </c>
      <c r="C128" s="85" t="s">
        <v>2225</v>
      </c>
      <c r="D128" s="85" t="s">
        <v>1312</v>
      </c>
      <c r="E128" s="86" t="s">
        <v>3</v>
      </c>
      <c r="F128" s="87">
        <v>650</v>
      </c>
      <c r="G128" s="88" t="s">
        <v>18</v>
      </c>
      <c r="H128" s="89">
        <v>11.5</v>
      </c>
      <c r="I128" s="90">
        <v>43401</v>
      </c>
      <c r="J128" s="91">
        <v>48.05</v>
      </c>
      <c r="K128" s="91">
        <v>-67.869444000000001</v>
      </c>
      <c r="L128" s="85" t="s">
        <v>1</v>
      </c>
      <c r="M128" s="85" t="s">
        <v>4</v>
      </c>
      <c r="N128" s="85" t="s">
        <v>6</v>
      </c>
    </row>
    <row r="129" spans="1:14" ht="12.75" customHeight="1" x14ac:dyDescent="0.3">
      <c r="A129" s="84">
        <v>2018</v>
      </c>
      <c r="B129" s="85" t="s">
        <v>2226</v>
      </c>
      <c r="C129" s="85" t="s">
        <v>161</v>
      </c>
      <c r="D129" s="85" t="s">
        <v>20</v>
      </c>
      <c r="E129" s="86" t="s">
        <v>12</v>
      </c>
      <c r="F129" s="87">
        <v>520</v>
      </c>
      <c r="G129" s="88">
        <v>28</v>
      </c>
      <c r="H129" s="89">
        <v>3.5</v>
      </c>
      <c r="I129" s="90">
        <v>43401</v>
      </c>
      <c r="J129" s="91">
        <v>48.057499999999997</v>
      </c>
      <c r="K129" s="91">
        <v>-67.905000000000001</v>
      </c>
      <c r="L129" s="85" t="s">
        <v>1</v>
      </c>
      <c r="M129" s="85" t="s">
        <v>4</v>
      </c>
      <c r="N129" s="85" t="s">
        <v>6</v>
      </c>
    </row>
    <row r="130" spans="1:14" ht="12.75" customHeight="1" x14ac:dyDescent="0.3">
      <c r="A130" s="84">
        <v>2018</v>
      </c>
      <c r="B130" s="85" t="s">
        <v>2227</v>
      </c>
      <c r="C130" s="85" t="s">
        <v>35</v>
      </c>
      <c r="D130" s="85" t="s">
        <v>2228</v>
      </c>
      <c r="E130" s="86" t="s">
        <v>12</v>
      </c>
      <c r="F130" s="87">
        <v>225</v>
      </c>
      <c r="G130" s="88" t="s">
        <v>2145</v>
      </c>
      <c r="H130" s="89">
        <v>0.5</v>
      </c>
      <c r="I130" s="90">
        <v>43400</v>
      </c>
      <c r="J130" s="91">
        <v>48.014443999999997</v>
      </c>
      <c r="K130" s="91">
        <v>-67.826943999999997</v>
      </c>
      <c r="L130" s="85" t="s">
        <v>1</v>
      </c>
      <c r="M130" s="85" t="s">
        <v>11</v>
      </c>
      <c r="N130" s="85" t="s">
        <v>6</v>
      </c>
    </row>
    <row r="131" spans="1:14" ht="12.75" customHeight="1" x14ac:dyDescent="0.3">
      <c r="A131" s="84">
        <v>2018</v>
      </c>
      <c r="B131" s="85" t="s">
        <v>2229</v>
      </c>
      <c r="C131" s="85" t="s">
        <v>174</v>
      </c>
      <c r="D131" s="85" t="s">
        <v>2230</v>
      </c>
      <c r="E131" s="86" t="s">
        <v>12</v>
      </c>
      <c r="F131" s="87">
        <v>200</v>
      </c>
      <c r="G131" s="88" t="s">
        <v>2145</v>
      </c>
      <c r="H131" s="89">
        <v>0.5</v>
      </c>
      <c r="I131" s="90">
        <v>43401</v>
      </c>
      <c r="J131" s="91">
        <v>48.01</v>
      </c>
      <c r="K131" s="91">
        <v>-67.822500000000005</v>
      </c>
      <c r="L131" s="85" t="s">
        <v>1</v>
      </c>
      <c r="M131" s="85" t="s">
        <v>11</v>
      </c>
      <c r="N131" s="85" t="s">
        <v>6</v>
      </c>
    </row>
    <row r="132" spans="1:14" ht="12.75" customHeight="1" x14ac:dyDescent="0.3">
      <c r="A132" s="84">
        <v>2018</v>
      </c>
      <c r="B132" s="85" t="s">
        <v>2231</v>
      </c>
      <c r="C132" s="85" t="s">
        <v>658</v>
      </c>
      <c r="D132" s="85" t="s">
        <v>247</v>
      </c>
      <c r="E132" s="86" t="s">
        <v>3</v>
      </c>
      <c r="F132" s="87">
        <v>590</v>
      </c>
      <c r="G132" s="88" t="s">
        <v>18</v>
      </c>
      <c r="H132" s="89">
        <v>8.5</v>
      </c>
      <c r="I132" s="90">
        <v>43400</v>
      </c>
      <c r="J132" s="91">
        <v>48.150832999999999</v>
      </c>
      <c r="K132" s="91">
        <v>-68.013610999999997</v>
      </c>
      <c r="L132" s="85" t="s">
        <v>1</v>
      </c>
      <c r="M132" s="85" t="s">
        <v>4</v>
      </c>
      <c r="N132" s="85" t="s">
        <v>6</v>
      </c>
    </row>
    <row r="133" spans="1:14" ht="12.75" customHeight="1" x14ac:dyDescent="0.3">
      <c r="A133" s="84">
        <v>2018</v>
      </c>
      <c r="B133" s="85" t="s">
        <v>2232</v>
      </c>
      <c r="C133" s="85" t="s">
        <v>2233</v>
      </c>
      <c r="D133" s="85" t="s">
        <v>22</v>
      </c>
      <c r="E133" s="86" t="s">
        <v>12</v>
      </c>
      <c r="F133" s="87">
        <v>555</v>
      </c>
      <c r="G133" s="88">
        <v>33</v>
      </c>
      <c r="H133" s="89">
        <v>2.5</v>
      </c>
      <c r="I133" s="90">
        <v>43401</v>
      </c>
      <c r="J133" s="91">
        <v>48.123055000000001</v>
      </c>
      <c r="K133" s="91">
        <v>-67.981110999999999</v>
      </c>
      <c r="L133" s="85" t="s">
        <v>1</v>
      </c>
      <c r="M133" s="85" t="s">
        <v>4</v>
      </c>
      <c r="N133" s="85" t="s">
        <v>6</v>
      </c>
    </row>
    <row r="134" spans="1:14" ht="12.75" customHeight="1" x14ac:dyDescent="0.3">
      <c r="A134" s="84">
        <v>2018</v>
      </c>
      <c r="B134" s="85" t="s">
        <v>2234</v>
      </c>
      <c r="C134" s="85" t="s">
        <v>2004</v>
      </c>
      <c r="D134" s="85" t="s">
        <v>2005</v>
      </c>
      <c r="E134" s="86" t="s">
        <v>12</v>
      </c>
      <c r="F134" s="87">
        <v>432</v>
      </c>
      <c r="G134" s="88">
        <v>24</v>
      </c>
      <c r="H134" s="89">
        <v>1.5</v>
      </c>
      <c r="I134" s="90">
        <v>43401</v>
      </c>
      <c r="J134" s="91">
        <v>48.009721999999996</v>
      </c>
      <c r="K134" s="91">
        <v>-67.926111000000006</v>
      </c>
      <c r="L134" s="85" t="s">
        <v>1</v>
      </c>
      <c r="M134" s="85" t="s">
        <v>4</v>
      </c>
      <c r="N134" s="85" t="s">
        <v>6</v>
      </c>
    </row>
    <row r="135" spans="1:14" ht="12.75" customHeight="1" x14ac:dyDescent="0.3">
      <c r="A135" s="84">
        <v>2018</v>
      </c>
      <c r="B135" s="85" t="s">
        <v>2235</v>
      </c>
      <c r="C135" s="85" t="s">
        <v>504</v>
      </c>
      <c r="D135" s="85" t="s">
        <v>2005</v>
      </c>
      <c r="E135" s="86" t="s">
        <v>3</v>
      </c>
      <c r="F135" s="87">
        <v>460</v>
      </c>
      <c r="G135" s="88" t="s">
        <v>18</v>
      </c>
      <c r="H135" s="89">
        <v>1.5</v>
      </c>
      <c r="I135" s="90">
        <v>43401</v>
      </c>
      <c r="J135" s="91">
        <v>48.010277000000002</v>
      </c>
      <c r="K135" s="91">
        <v>-67.920554999999993</v>
      </c>
      <c r="L135" s="85" t="s">
        <v>1</v>
      </c>
      <c r="M135" s="85" t="s">
        <v>4</v>
      </c>
      <c r="N135" s="85" t="s">
        <v>6</v>
      </c>
    </row>
    <row r="136" spans="1:14" ht="12.75" customHeight="1" x14ac:dyDescent="0.3">
      <c r="A136" s="84">
        <v>2018</v>
      </c>
      <c r="B136" s="85" t="s">
        <v>2236</v>
      </c>
      <c r="C136" s="85" t="s">
        <v>2237</v>
      </c>
      <c r="D136" s="85" t="s">
        <v>2238</v>
      </c>
      <c r="E136" s="86" t="s">
        <v>3</v>
      </c>
      <c r="F136" s="87">
        <v>475</v>
      </c>
      <c r="G136" s="88" t="s">
        <v>18</v>
      </c>
      <c r="H136" s="89">
        <v>15.5</v>
      </c>
      <c r="I136" s="90">
        <v>43403</v>
      </c>
      <c r="J136" s="91">
        <v>48.077221999999999</v>
      </c>
      <c r="K136" s="91">
        <v>-67.811387999999994</v>
      </c>
      <c r="L136" s="85" t="s">
        <v>1</v>
      </c>
      <c r="M136" s="85" t="s">
        <v>4</v>
      </c>
      <c r="N136" s="85" t="s">
        <v>6</v>
      </c>
    </row>
    <row r="137" spans="1:14" ht="12.75" customHeight="1" x14ac:dyDescent="0.3">
      <c r="A137" s="84">
        <v>2018</v>
      </c>
      <c r="B137" s="85" t="s">
        <v>2239</v>
      </c>
      <c r="C137" s="85" t="s">
        <v>1160</v>
      </c>
      <c r="D137" s="85" t="s">
        <v>252</v>
      </c>
      <c r="E137" s="86" t="s">
        <v>3</v>
      </c>
      <c r="F137" s="87">
        <v>601</v>
      </c>
      <c r="G137" s="88" t="s">
        <v>18</v>
      </c>
      <c r="H137" s="89">
        <v>6.5</v>
      </c>
      <c r="I137" s="90">
        <v>43407</v>
      </c>
      <c r="J137" s="91">
        <v>48.014443999999997</v>
      </c>
      <c r="K137" s="91">
        <v>-67.861110999999994</v>
      </c>
      <c r="L137" s="85" t="s">
        <v>1</v>
      </c>
      <c r="M137" s="85" t="s">
        <v>4</v>
      </c>
      <c r="N137" s="85" t="s">
        <v>6</v>
      </c>
    </row>
    <row r="138" spans="1:14" ht="12.75" customHeight="1" x14ac:dyDescent="0.3">
      <c r="A138" s="84">
        <v>2018</v>
      </c>
      <c r="B138" s="85" t="s">
        <v>2240</v>
      </c>
      <c r="C138" s="85" t="s">
        <v>1770</v>
      </c>
      <c r="D138" s="85" t="s">
        <v>2241</v>
      </c>
      <c r="E138" s="86" t="s">
        <v>3</v>
      </c>
      <c r="F138" s="87">
        <v>592</v>
      </c>
      <c r="G138" s="88" t="s">
        <v>18</v>
      </c>
      <c r="H138" s="89">
        <v>10.5</v>
      </c>
      <c r="I138" s="90">
        <v>43407</v>
      </c>
      <c r="J138" s="91">
        <v>48.067500000000003</v>
      </c>
      <c r="K138" s="91">
        <v>-67.882499999999993</v>
      </c>
      <c r="L138" s="85" t="s">
        <v>1</v>
      </c>
      <c r="M138" s="85" t="s">
        <v>4</v>
      </c>
      <c r="N138" s="85" t="s">
        <v>6</v>
      </c>
    </row>
    <row r="139" spans="1:14" ht="12.75" customHeight="1" x14ac:dyDescent="0.3">
      <c r="A139" s="84">
        <v>2018</v>
      </c>
      <c r="B139" s="85" t="s">
        <v>2242</v>
      </c>
      <c r="C139" s="85" t="s">
        <v>88</v>
      </c>
      <c r="D139" s="85" t="s">
        <v>2243</v>
      </c>
      <c r="E139" s="86" t="s">
        <v>3</v>
      </c>
      <c r="F139" s="87">
        <v>718</v>
      </c>
      <c r="G139" s="88" t="s">
        <v>18</v>
      </c>
      <c r="H139" s="89">
        <v>10.5</v>
      </c>
      <c r="I139" s="90">
        <v>43406</v>
      </c>
      <c r="J139" s="91">
        <v>48.139166000000003</v>
      </c>
      <c r="K139" s="91">
        <v>-68.010000000000005</v>
      </c>
      <c r="L139" s="85" t="s">
        <v>1</v>
      </c>
      <c r="M139" s="85" t="s">
        <v>4</v>
      </c>
      <c r="N139" s="85" t="s">
        <v>6</v>
      </c>
    </row>
    <row r="140" spans="1:14" ht="12.75" customHeight="1" x14ac:dyDescent="0.3">
      <c r="A140" s="84">
        <v>2018</v>
      </c>
      <c r="B140" s="85" t="s">
        <v>2244</v>
      </c>
      <c r="C140" s="85" t="s">
        <v>142</v>
      </c>
      <c r="D140" s="85" t="s">
        <v>651</v>
      </c>
      <c r="E140" s="86" t="s">
        <v>3</v>
      </c>
      <c r="F140" s="87">
        <v>590</v>
      </c>
      <c r="G140" s="88" t="s">
        <v>18</v>
      </c>
      <c r="H140" s="89">
        <v>4.5</v>
      </c>
      <c r="I140" s="90">
        <v>43408</v>
      </c>
      <c r="J140" s="91">
        <v>48.085276999999998</v>
      </c>
      <c r="K140" s="91">
        <v>-67.941388000000003</v>
      </c>
      <c r="L140" s="85" t="s">
        <v>1</v>
      </c>
      <c r="M140" s="85" t="s">
        <v>4</v>
      </c>
      <c r="N140" s="85" t="s">
        <v>6</v>
      </c>
    </row>
    <row r="141" spans="1:14" ht="12.75" customHeight="1" x14ac:dyDescent="0.3">
      <c r="A141" s="84">
        <v>2018</v>
      </c>
      <c r="B141" s="85" t="s">
        <v>2245</v>
      </c>
      <c r="C141" s="85" t="s">
        <v>85</v>
      </c>
      <c r="D141" s="85" t="s">
        <v>209</v>
      </c>
      <c r="E141" s="86" t="s">
        <v>3</v>
      </c>
      <c r="F141" s="87">
        <v>625</v>
      </c>
      <c r="G141" s="88" t="s">
        <v>18</v>
      </c>
      <c r="H141" s="89">
        <v>5.5</v>
      </c>
      <c r="I141" s="90">
        <v>43408</v>
      </c>
      <c r="J141" s="91">
        <v>48.062221999999998</v>
      </c>
      <c r="K141" s="91">
        <v>-68.050832999999997</v>
      </c>
      <c r="L141" s="85" t="s">
        <v>1</v>
      </c>
      <c r="M141" s="85" t="s">
        <v>4</v>
      </c>
      <c r="N141" s="85" t="s">
        <v>6</v>
      </c>
    </row>
    <row r="142" spans="1:14" ht="12.75" customHeight="1" x14ac:dyDescent="0.3">
      <c r="A142" s="84">
        <v>2018</v>
      </c>
      <c r="B142" s="85" t="s">
        <v>2246</v>
      </c>
      <c r="C142" s="85" t="s">
        <v>2159</v>
      </c>
      <c r="D142" s="85" t="s">
        <v>23</v>
      </c>
      <c r="E142" s="86" t="s">
        <v>3</v>
      </c>
      <c r="F142" s="87">
        <v>528</v>
      </c>
      <c r="G142" s="88" t="s">
        <v>18</v>
      </c>
      <c r="H142" s="89">
        <v>4.5</v>
      </c>
      <c r="I142" s="90">
        <v>43408</v>
      </c>
      <c r="J142" s="91">
        <v>48.084721999999999</v>
      </c>
      <c r="K142" s="91">
        <v>-67.892499999999998</v>
      </c>
      <c r="L142" s="85" t="s">
        <v>1</v>
      </c>
      <c r="M142" s="85" t="s">
        <v>4</v>
      </c>
      <c r="N142" s="85" t="s">
        <v>6</v>
      </c>
    </row>
    <row r="143" spans="1:14" ht="12.75" customHeight="1" x14ac:dyDescent="0.3">
      <c r="A143" s="84">
        <v>2018</v>
      </c>
      <c r="B143" s="85" t="s">
        <v>2247</v>
      </c>
      <c r="C143" s="85" t="s">
        <v>2248</v>
      </c>
      <c r="D143" s="85" t="s">
        <v>1267</v>
      </c>
      <c r="E143" s="86" t="s">
        <v>3</v>
      </c>
      <c r="F143" s="87">
        <v>550</v>
      </c>
      <c r="G143" s="88" t="s">
        <v>18</v>
      </c>
      <c r="H143" s="89">
        <v>7.5</v>
      </c>
      <c r="I143" s="90">
        <v>43407</v>
      </c>
      <c r="J143" s="91">
        <v>48.059443999999999</v>
      </c>
      <c r="K143" s="91">
        <v>-67.878055000000003</v>
      </c>
      <c r="L143" s="85" t="s">
        <v>1</v>
      </c>
      <c r="M143" s="85" t="s">
        <v>4</v>
      </c>
      <c r="N143" s="85" t="s">
        <v>6</v>
      </c>
    </row>
    <row r="144" spans="1:14" ht="12.75" customHeight="1" x14ac:dyDescent="0.3">
      <c r="A144" s="84">
        <v>2018</v>
      </c>
      <c r="B144" s="85" t="s">
        <v>2249</v>
      </c>
      <c r="C144" s="85" t="s">
        <v>82</v>
      </c>
      <c r="D144" s="85" t="s">
        <v>1808</v>
      </c>
      <c r="E144" s="86" t="s">
        <v>3</v>
      </c>
      <c r="F144" s="87">
        <v>220</v>
      </c>
      <c r="G144" s="88" t="s">
        <v>2145</v>
      </c>
      <c r="H144" s="89">
        <v>0.5</v>
      </c>
      <c r="I144" s="90">
        <v>43409</v>
      </c>
      <c r="J144" s="91">
        <v>48.071666</v>
      </c>
      <c r="K144" s="91">
        <v>-67.858054999999993</v>
      </c>
      <c r="L144" s="85" t="s">
        <v>1</v>
      </c>
      <c r="M144" s="85" t="s">
        <v>11</v>
      </c>
      <c r="N144" s="85" t="s">
        <v>6</v>
      </c>
    </row>
    <row r="145" spans="1:14" ht="12.75" customHeight="1" x14ac:dyDescent="0.3">
      <c r="A145" s="84">
        <v>2018</v>
      </c>
      <c r="B145" s="85" t="s">
        <v>2250</v>
      </c>
      <c r="C145" s="85" t="s">
        <v>566</v>
      </c>
      <c r="D145" s="85" t="s">
        <v>1981</v>
      </c>
      <c r="E145" s="86" t="s">
        <v>3</v>
      </c>
      <c r="F145" s="87">
        <v>590</v>
      </c>
      <c r="G145" s="88" t="s">
        <v>18</v>
      </c>
      <c r="H145" s="89">
        <v>8.5</v>
      </c>
      <c r="I145" s="90">
        <v>43409</v>
      </c>
      <c r="J145" s="91">
        <v>48.052500000000002</v>
      </c>
      <c r="K145" s="91">
        <v>-67.884721999999996</v>
      </c>
      <c r="L145" s="85" t="s">
        <v>1</v>
      </c>
      <c r="M145" s="85" t="s">
        <v>4</v>
      </c>
      <c r="N145" s="85" t="s">
        <v>6</v>
      </c>
    </row>
    <row r="146" spans="1:14" ht="12.75" customHeight="1" x14ac:dyDescent="0.3">
      <c r="A146" s="84">
        <v>2018</v>
      </c>
      <c r="B146" s="85" t="s">
        <v>2251</v>
      </c>
      <c r="C146" s="85" t="s">
        <v>2252</v>
      </c>
      <c r="D146" s="85" t="s">
        <v>1267</v>
      </c>
      <c r="E146" s="86" t="s">
        <v>3</v>
      </c>
      <c r="F146" s="87">
        <v>403</v>
      </c>
      <c r="G146" s="88" t="s">
        <v>18</v>
      </c>
      <c r="H146" s="89">
        <v>1.5</v>
      </c>
      <c r="I146" s="90">
        <v>43409</v>
      </c>
      <c r="J146" s="91">
        <v>48.061666000000002</v>
      </c>
      <c r="K146" s="91">
        <v>-67.851665999999994</v>
      </c>
      <c r="L146" s="85" t="s">
        <v>1</v>
      </c>
      <c r="M146" s="85" t="s">
        <v>4</v>
      </c>
      <c r="N146" s="85" t="s">
        <v>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48200-6B76-4BCF-87A0-277DE08F59E4}">
  <dimension ref="A1:N140"/>
  <sheetViews>
    <sheetView workbookViewId="0">
      <selection activeCell="Q13" sqref="Q13"/>
    </sheetView>
  </sheetViews>
  <sheetFormatPr baseColWidth="10" defaultColWidth="11.44140625" defaultRowHeight="11.4" x14ac:dyDescent="0.2"/>
  <cols>
    <col min="1" max="1" width="16.6640625" style="46" customWidth="1"/>
    <col min="2" max="2" width="14.33203125" style="46" customWidth="1"/>
    <col min="3" max="3" width="14.5546875" style="46" customWidth="1"/>
    <col min="4" max="4" width="5.109375" style="66" bestFit="1" customWidth="1"/>
    <col min="5" max="5" width="12" style="52" customWidth="1"/>
    <col min="6" max="8" width="12" style="66" customWidth="1"/>
    <col min="9" max="9" width="17.5546875" style="46" bestFit="1" customWidth="1"/>
    <col min="10" max="10" width="7" style="46" bestFit="1" customWidth="1"/>
    <col min="11" max="11" width="9.44140625" style="46" bestFit="1" customWidth="1"/>
    <col min="12" max="12" width="9.5546875" style="46" customWidth="1"/>
    <col min="13" max="13" width="7.33203125" style="46" bestFit="1" customWidth="1"/>
    <col min="14" max="14" width="5.5546875" style="46" bestFit="1" customWidth="1"/>
    <col min="15" max="16384" width="11.44140625" style="46"/>
  </cols>
  <sheetData>
    <row r="1" spans="1:14" ht="12.75" customHeight="1" x14ac:dyDescent="0.2">
      <c r="A1" s="67" t="s">
        <v>713</v>
      </c>
      <c r="B1" s="67" t="s">
        <v>1682</v>
      </c>
      <c r="C1" s="67" t="s">
        <v>431</v>
      </c>
      <c r="D1" s="67" t="s">
        <v>432</v>
      </c>
      <c r="E1" s="52" t="s">
        <v>1683</v>
      </c>
      <c r="F1" s="67" t="s">
        <v>1684</v>
      </c>
      <c r="G1" s="67" t="s">
        <v>1685</v>
      </c>
      <c r="H1" s="67"/>
      <c r="I1" s="67" t="s">
        <v>715</v>
      </c>
      <c r="J1" s="67" t="s">
        <v>716</v>
      </c>
      <c r="K1" s="67" t="s">
        <v>717</v>
      </c>
      <c r="L1" s="67" t="s">
        <v>718</v>
      </c>
      <c r="M1" s="67" t="s">
        <v>719</v>
      </c>
      <c r="N1" s="67" t="s">
        <v>720</v>
      </c>
    </row>
    <row r="2" spans="1:14" ht="12.75" customHeight="1" x14ac:dyDescent="0.2">
      <c r="A2" s="68" t="s">
        <v>1686</v>
      </c>
      <c r="B2" s="69" t="s">
        <v>1687</v>
      </c>
      <c r="C2" s="69" t="s">
        <v>1688</v>
      </c>
      <c r="D2" s="69" t="s">
        <v>12</v>
      </c>
      <c r="E2" s="70" t="s">
        <v>1689</v>
      </c>
      <c r="F2" s="69" t="s">
        <v>1690</v>
      </c>
      <c r="G2" s="69" t="s">
        <v>1691</v>
      </c>
      <c r="H2" s="69"/>
      <c r="I2" s="71">
        <v>43724</v>
      </c>
      <c r="J2" s="68" t="s">
        <v>1</v>
      </c>
      <c r="K2" s="68" t="s">
        <v>2</v>
      </c>
      <c r="L2" s="68" t="s">
        <v>4</v>
      </c>
      <c r="M2" s="68" t="s">
        <v>732</v>
      </c>
      <c r="N2" s="68" t="s">
        <v>6</v>
      </c>
    </row>
    <row r="3" spans="1:14" ht="12.75" customHeight="1" x14ac:dyDescent="0.2">
      <c r="A3" s="68" t="s">
        <v>1692</v>
      </c>
      <c r="B3" s="69" t="s">
        <v>1693</v>
      </c>
      <c r="C3" s="69" t="s">
        <v>1694</v>
      </c>
      <c r="D3" s="69" t="s">
        <v>12</v>
      </c>
      <c r="E3" s="70" t="s">
        <v>42</v>
      </c>
      <c r="F3" s="69" t="s">
        <v>1695</v>
      </c>
      <c r="G3" s="69" t="s">
        <v>158</v>
      </c>
      <c r="H3" s="69"/>
      <c r="I3" s="71">
        <v>43726</v>
      </c>
      <c r="J3" s="68" t="s">
        <v>1</v>
      </c>
      <c r="K3" s="68" t="s">
        <v>2</v>
      </c>
      <c r="L3" s="68" t="s">
        <v>4</v>
      </c>
      <c r="M3" s="68" t="s">
        <v>732</v>
      </c>
      <c r="N3" s="68" t="s">
        <v>6</v>
      </c>
    </row>
    <row r="4" spans="1:14" ht="12.75" customHeight="1" x14ac:dyDescent="0.2">
      <c r="A4" s="68" t="s">
        <v>1696</v>
      </c>
      <c r="B4" s="69" t="s">
        <v>1697</v>
      </c>
      <c r="C4" s="69" t="s">
        <v>1698</v>
      </c>
      <c r="D4" s="69" t="s">
        <v>12</v>
      </c>
      <c r="E4" s="70" t="s">
        <v>1689</v>
      </c>
      <c r="F4" s="69" t="s">
        <v>1699</v>
      </c>
      <c r="G4" s="69" t="s">
        <v>1700</v>
      </c>
      <c r="H4" s="69"/>
      <c r="I4" s="71">
        <v>43725</v>
      </c>
      <c r="J4" s="68" t="s">
        <v>1</v>
      </c>
      <c r="K4" s="68" t="s">
        <v>2</v>
      </c>
      <c r="L4" s="68" t="s">
        <v>4</v>
      </c>
      <c r="M4" s="68" t="s">
        <v>732</v>
      </c>
      <c r="N4" s="68" t="s">
        <v>6</v>
      </c>
    </row>
    <row r="5" spans="1:14" ht="12.75" customHeight="1" x14ac:dyDescent="0.2">
      <c r="A5" s="68" t="s">
        <v>1701</v>
      </c>
      <c r="B5" s="69" t="s">
        <v>38</v>
      </c>
      <c r="C5" s="69" t="s">
        <v>1702</v>
      </c>
      <c r="D5" s="69" t="s">
        <v>12</v>
      </c>
      <c r="E5" s="70" t="s">
        <v>1703</v>
      </c>
      <c r="F5" s="69" t="s">
        <v>1704</v>
      </c>
      <c r="G5" s="69" t="s">
        <v>1705</v>
      </c>
      <c r="H5" s="69"/>
      <c r="I5" s="71">
        <v>43726</v>
      </c>
      <c r="J5" s="68" t="s">
        <v>1</v>
      </c>
      <c r="K5" s="68" t="s">
        <v>2</v>
      </c>
      <c r="L5" s="68" t="s">
        <v>4</v>
      </c>
      <c r="M5" s="68" t="s">
        <v>732</v>
      </c>
      <c r="N5" s="68" t="s">
        <v>6</v>
      </c>
    </row>
    <row r="6" spans="1:14" ht="12.75" customHeight="1" x14ac:dyDescent="0.2">
      <c r="A6" s="68" t="s">
        <v>1706</v>
      </c>
      <c r="B6" s="68" t="s">
        <v>1707</v>
      </c>
      <c r="C6" s="68" t="s">
        <v>1708</v>
      </c>
      <c r="D6" s="69" t="s">
        <v>3</v>
      </c>
      <c r="E6" s="70" t="s">
        <v>1709</v>
      </c>
      <c r="F6" s="69" t="s">
        <v>1710</v>
      </c>
      <c r="G6" s="69" t="s">
        <v>1711</v>
      </c>
      <c r="H6" s="69"/>
      <c r="I6" s="71">
        <v>43726</v>
      </c>
      <c r="J6" s="68" t="s">
        <v>1</v>
      </c>
      <c r="K6" s="68" t="s">
        <v>2</v>
      </c>
      <c r="L6" s="68" t="s">
        <v>4</v>
      </c>
      <c r="M6" s="68" t="s">
        <v>8</v>
      </c>
      <c r="N6" s="68" t="s">
        <v>6</v>
      </c>
    </row>
    <row r="7" spans="1:14" ht="12.75" customHeight="1" x14ac:dyDescent="0.2">
      <c r="A7" s="68" t="s">
        <v>1712</v>
      </c>
      <c r="B7" s="68" t="s">
        <v>1133</v>
      </c>
      <c r="C7" s="68" t="s">
        <v>145</v>
      </c>
      <c r="D7" s="69" t="s">
        <v>3</v>
      </c>
      <c r="E7" s="70" t="s">
        <v>1709</v>
      </c>
      <c r="F7" s="69" t="s">
        <v>1713</v>
      </c>
      <c r="G7" s="69" t="s">
        <v>1714</v>
      </c>
      <c r="H7" s="69"/>
      <c r="I7" s="71">
        <v>43726</v>
      </c>
      <c r="J7" s="68" t="s">
        <v>1</v>
      </c>
      <c r="K7" s="68" t="s">
        <v>2</v>
      </c>
      <c r="L7" s="68" t="s">
        <v>4</v>
      </c>
      <c r="M7" s="68" t="s">
        <v>8</v>
      </c>
      <c r="N7" s="68" t="s">
        <v>6</v>
      </c>
    </row>
    <row r="8" spans="1:14" ht="12.75" customHeight="1" x14ac:dyDescent="0.2">
      <c r="A8" s="68" t="s">
        <v>1715</v>
      </c>
      <c r="B8" s="68" t="s">
        <v>30</v>
      </c>
      <c r="C8" s="68" t="s">
        <v>31</v>
      </c>
      <c r="D8" s="69" t="s">
        <v>12</v>
      </c>
      <c r="E8" s="70" t="s">
        <v>1689</v>
      </c>
      <c r="F8" s="69" t="s">
        <v>1716</v>
      </c>
      <c r="G8" s="69" t="s">
        <v>1717</v>
      </c>
      <c r="H8" s="69"/>
      <c r="I8" s="71">
        <v>43726</v>
      </c>
      <c r="J8" s="68" t="s">
        <v>1</v>
      </c>
      <c r="K8" s="68" t="s">
        <v>2</v>
      </c>
      <c r="L8" s="68" t="s">
        <v>4</v>
      </c>
      <c r="M8" s="68" t="s">
        <v>5</v>
      </c>
      <c r="N8" s="68" t="s">
        <v>6</v>
      </c>
    </row>
    <row r="9" spans="1:14" ht="12.75" customHeight="1" x14ac:dyDescent="0.2">
      <c r="A9" s="68" t="s">
        <v>1718</v>
      </c>
      <c r="B9" s="69" t="s">
        <v>16</v>
      </c>
      <c r="C9" s="69" t="s">
        <v>17</v>
      </c>
      <c r="D9" s="69" t="s">
        <v>12</v>
      </c>
      <c r="E9" s="70" t="s">
        <v>1719</v>
      </c>
      <c r="F9" s="69" t="s">
        <v>1720</v>
      </c>
      <c r="G9" s="69" t="s">
        <v>1700</v>
      </c>
      <c r="H9" s="69"/>
      <c r="I9" s="71">
        <v>43726</v>
      </c>
      <c r="J9" s="68" t="s">
        <v>1</v>
      </c>
      <c r="K9" s="68" t="s">
        <v>2</v>
      </c>
      <c r="L9" s="68" t="s">
        <v>4</v>
      </c>
      <c r="M9" s="68" t="s">
        <v>732</v>
      </c>
      <c r="N9" s="68" t="s">
        <v>6</v>
      </c>
    </row>
    <row r="10" spans="1:14" ht="12.75" customHeight="1" x14ac:dyDescent="0.2">
      <c r="A10" s="68" t="s">
        <v>1721</v>
      </c>
      <c r="B10" s="68" t="s">
        <v>1722</v>
      </c>
      <c r="C10" s="68" t="s">
        <v>601</v>
      </c>
      <c r="D10" s="69" t="s">
        <v>3</v>
      </c>
      <c r="E10" s="70" t="s">
        <v>18</v>
      </c>
      <c r="F10" s="69" t="s">
        <v>1723</v>
      </c>
      <c r="G10" s="69" t="s">
        <v>1705</v>
      </c>
      <c r="H10" s="69"/>
      <c r="I10" s="71">
        <v>43726</v>
      </c>
      <c r="J10" s="68" t="s">
        <v>1</v>
      </c>
      <c r="K10" s="68" t="s">
        <v>2</v>
      </c>
      <c r="L10" s="68" t="s">
        <v>4</v>
      </c>
      <c r="M10" s="68" t="s">
        <v>5</v>
      </c>
      <c r="N10" s="68" t="s">
        <v>6</v>
      </c>
    </row>
    <row r="11" spans="1:14" ht="12.75" customHeight="1" x14ac:dyDescent="0.2">
      <c r="A11" s="68" t="s">
        <v>1724</v>
      </c>
      <c r="B11" s="68" t="s">
        <v>482</v>
      </c>
      <c r="C11" s="68" t="s">
        <v>1126</v>
      </c>
      <c r="D11" s="69" t="s">
        <v>12</v>
      </c>
      <c r="E11" s="70" t="s">
        <v>1725</v>
      </c>
      <c r="F11" s="69" t="s">
        <v>1726</v>
      </c>
      <c r="G11" s="69" t="s">
        <v>1700</v>
      </c>
      <c r="H11" s="69"/>
      <c r="I11" s="71">
        <v>43726</v>
      </c>
      <c r="J11" s="68" t="s">
        <v>1</v>
      </c>
      <c r="K11" s="68" t="s">
        <v>2</v>
      </c>
      <c r="L11" s="68" t="s">
        <v>4</v>
      </c>
      <c r="M11" s="68" t="s">
        <v>732</v>
      </c>
      <c r="N11" s="68" t="s">
        <v>6</v>
      </c>
    </row>
    <row r="12" spans="1:14" ht="12.75" customHeight="1" x14ac:dyDescent="0.2">
      <c r="A12" s="68" t="s">
        <v>1727</v>
      </c>
      <c r="B12" s="68" t="s">
        <v>1728</v>
      </c>
      <c r="C12" s="68" t="s">
        <v>97</v>
      </c>
      <c r="D12" s="69" t="s">
        <v>12</v>
      </c>
      <c r="E12" s="70" t="s">
        <v>1729</v>
      </c>
      <c r="F12" s="69" t="s">
        <v>1730</v>
      </c>
      <c r="G12" s="69" t="s">
        <v>1717</v>
      </c>
      <c r="H12" s="69"/>
      <c r="I12" s="71">
        <v>43727</v>
      </c>
      <c r="J12" s="68" t="s">
        <v>1</v>
      </c>
      <c r="K12" s="68" t="s">
        <v>2</v>
      </c>
      <c r="L12" s="68" t="s">
        <v>4</v>
      </c>
      <c r="M12" s="68" t="s">
        <v>732</v>
      </c>
      <c r="N12" s="68" t="s">
        <v>6</v>
      </c>
    </row>
    <row r="13" spans="1:14" ht="12.75" customHeight="1" x14ac:dyDescent="0.2">
      <c r="A13" s="68" t="s">
        <v>1731</v>
      </c>
      <c r="B13" s="68" t="s">
        <v>1099</v>
      </c>
      <c r="C13" s="68" t="s">
        <v>1100</v>
      </c>
      <c r="D13" s="69" t="s">
        <v>12</v>
      </c>
      <c r="E13" s="70" t="s">
        <v>1732</v>
      </c>
      <c r="F13" s="69" t="s">
        <v>1733</v>
      </c>
      <c r="G13" s="69" t="s">
        <v>1700</v>
      </c>
      <c r="H13" s="69"/>
      <c r="I13" s="71">
        <v>43725</v>
      </c>
      <c r="J13" s="68" t="s">
        <v>1</v>
      </c>
      <c r="K13" s="68" t="s">
        <v>2</v>
      </c>
      <c r="L13" s="68" t="s">
        <v>4</v>
      </c>
      <c r="M13" s="68" t="s">
        <v>732</v>
      </c>
      <c r="N13" s="68" t="s">
        <v>6</v>
      </c>
    </row>
    <row r="14" spans="1:14" ht="12.75" customHeight="1" x14ac:dyDescent="0.2">
      <c r="A14" s="68" t="s">
        <v>1734</v>
      </c>
      <c r="B14" s="68" t="s">
        <v>1246</v>
      </c>
      <c r="C14" s="68" t="s">
        <v>1735</v>
      </c>
      <c r="D14" s="69" t="s">
        <v>12</v>
      </c>
      <c r="E14" s="70" t="s">
        <v>1736</v>
      </c>
      <c r="F14" s="69" t="s">
        <v>1737</v>
      </c>
      <c r="G14" s="69" t="s">
        <v>1700</v>
      </c>
      <c r="H14" s="69"/>
      <c r="I14" s="71">
        <v>43730</v>
      </c>
      <c r="J14" s="68" t="s">
        <v>1</v>
      </c>
      <c r="K14" s="68" t="s">
        <v>2</v>
      </c>
      <c r="L14" s="68" t="s">
        <v>4</v>
      </c>
      <c r="M14" s="68" t="s">
        <v>732</v>
      </c>
      <c r="N14" s="68" t="s">
        <v>6</v>
      </c>
    </row>
    <row r="15" spans="1:14" ht="12.75" customHeight="1" x14ac:dyDescent="0.2">
      <c r="A15" s="68" t="s">
        <v>1738</v>
      </c>
      <c r="B15" s="68" t="s">
        <v>490</v>
      </c>
      <c r="C15" s="68" t="s">
        <v>1739</v>
      </c>
      <c r="D15" s="69" t="s">
        <v>12</v>
      </c>
      <c r="E15" s="70" t="s">
        <v>1740</v>
      </c>
      <c r="F15" s="69" t="s">
        <v>1741</v>
      </c>
      <c r="G15" s="69" t="s">
        <v>1700</v>
      </c>
      <c r="H15" s="69"/>
      <c r="I15" s="71">
        <v>43730</v>
      </c>
      <c r="J15" s="68" t="s">
        <v>1</v>
      </c>
      <c r="K15" s="68" t="s">
        <v>2</v>
      </c>
      <c r="L15" s="68" t="s">
        <v>4</v>
      </c>
      <c r="M15" s="68" t="s">
        <v>732</v>
      </c>
      <c r="N15" s="68" t="s">
        <v>6</v>
      </c>
    </row>
    <row r="16" spans="1:14" ht="12.75" customHeight="1" x14ac:dyDescent="0.2">
      <c r="A16" s="68" t="s">
        <v>1742</v>
      </c>
      <c r="B16" s="68" t="s">
        <v>174</v>
      </c>
      <c r="C16" s="68" t="s">
        <v>1743</v>
      </c>
      <c r="D16" s="69" t="s">
        <v>12</v>
      </c>
      <c r="E16" s="70" t="s">
        <v>1744</v>
      </c>
      <c r="F16" s="69" t="s">
        <v>1745</v>
      </c>
      <c r="G16" s="69" t="s">
        <v>1700</v>
      </c>
      <c r="H16" s="69"/>
      <c r="I16" s="71">
        <v>43730</v>
      </c>
      <c r="J16" s="68" t="s">
        <v>1</v>
      </c>
      <c r="K16" s="68" t="s">
        <v>2</v>
      </c>
      <c r="L16" s="68" t="s">
        <v>4</v>
      </c>
      <c r="M16" s="68" t="s">
        <v>732</v>
      </c>
      <c r="N16" s="68" t="s">
        <v>6</v>
      </c>
    </row>
    <row r="17" spans="1:14" ht="12.75" customHeight="1" x14ac:dyDescent="0.2">
      <c r="A17" s="68" t="s">
        <v>1746</v>
      </c>
      <c r="B17" s="68" t="s">
        <v>508</v>
      </c>
      <c r="C17" s="68" t="s">
        <v>1747</v>
      </c>
      <c r="D17" s="69" t="s">
        <v>12</v>
      </c>
      <c r="E17" s="70" t="s">
        <v>1736</v>
      </c>
      <c r="F17" s="69" t="s">
        <v>1713</v>
      </c>
      <c r="G17" s="69" t="s">
        <v>1700</v>
      </c>
      <c r="H17" s="69"/>
      <c r="I17" s="71">
        <v>43730</v>
      </c>
      <c r="J17" s="68" t="s">
        <v>1</v>
      </c>
      <c r="K17" s="68" t="s">
        <v>2</v>
      </c>
      <c r="L17" s="68" t="s">
        <v>4</v>
      </c>
      <c r="M17" s="68" t="s">
        <v>732</v>
      </c>
      <c r="N17" s="68" t="s">
        <v>6</v>
      </c>
    </row>
    <row r="18" spans="1:14" ht="12.75" customHeight="1" x14ac:dyDescent="0.2">
      <c r="A18" s="68" t="s">
        <v>1748</v>
      </c>
      <c r="B18" s="68" t="s">
        <v>177</v>
      </c>
      <c r="C18" s="68" t="s">
        <v>1749</v>
      </c>
      <c r="D18" s="69" t="s">
        <v>12</v>
      </c>
      <c r="E18" s="70" t="s">
        <v>1750</v>
      </c>
      <c r="F18" s="69" t="s">
        <v>1730</v>
      </c>
      <c r="G18" s="69" t="s">
        <v>1700</v>
      </c>
      <c r="H18" s="69"/>
      <c r="I18" s="71">
        <v>43731</v>
      </c>
      <c r="J18" s="68" t="s">
        <v>1</v>
      </c>
      <c r="K18" s="68" t="s">
        <v>2</v>
      </c>
      <c r="L18" s="68" t="s">
        <v>4</v>
      </c>
      <c r="M18" s="68" t="s">
        <v>732</v>
      </c>
      <c r="N18" s="68" t="s">
        <v>6</v>
      </c>
    </row>
    <row r="19" spans="1:14" ht="12.75" customHeight="1" x14ac:dyDescent="0.2">
      <c r="A19" s="68" t="s">
        <v>1751</v>
      </c>
      <c r="B19" s="68" t="s">
        <v>72</v>
      </c>
      <c r="C19" s="68" t="s">
        <v>74</v>
      </c>
      <c r="D19" s="69" t="s">
        <v>12</v>
      </c>
      <c r="E19" s="70" t="s">
        <v>1752</v>
      </c>
      <c r="F19" s="69" t="s">
        <v>1753</v>
      </c>
      <c r="G19" s="69" t="s">
        <v>1714</v>
      </c>
      <c r="H19" s="69"/>
      <c r="I19" s="71">
        <v>43731</v>
      </c>
      <c r="J19" s="68" t="s">
        <v>1</v>
      </c>
      <c r="K19" s="68" t="s">
        <v>2</v>
      </c>
      <c r="L19" s="68" t="s">
        <v>4</v>
      </c>
      <c r="M19" s="68" t="s">
        <v>732</v>
      </c>
      <c r="N19" s="68" t="s">
        <v>6</v>
      </c>
    </row>
    <row r="20" spans="1:14" ht="12.75" customHeight="1" x14ac:dyDescent="0.2">
      <c r="A20" s="68" t="s">
        <v>1754</v>
      </c>
      <c r="B20" s="68" t="s">
        <v>200</v>
      </c>
      <c r="C20" s="68" t="s">
        <v>1145</v>
      </c>
      <c r="D20" s="69" t="s">
        <v>3</v>
      </c>
      <c r="E20" s="72" t="s">
        <v>18</v>
      </c>
      <c r="F20" s="73" t="s">
        <v>1755</v>
      </c>
      <c r="G20" s="73" t="s">
        <v>1756</v>
      </c>
      <c r="H20" s="73"/>
      <c r="I20" s="71">
        <v>43732</v>
      </c>
      <c r="J20" s="68" t="s">
        <v>1</v>
      </c>
      <c r="K20" s="68" t="s">
        <v>2</v>
      </c>
      <c r="L20" s="68" t="s">
        <v>4</v>
      </c>
      <c r="M20" s="68" t="s">
        <v>5</v>
      </c>
      <c r="N20" s="68" t="s">
        <v>6</v>
      </c>
    </row>
    <row r="21" spans="1:14" ht="12.75" customHeight="1" x14ac:dyDescent="0.2">
      <c r="A21" s="68" t="s">
        <v>1757</v>
      </c>
      <c r="B21" s="68" t="s">
        <v>1758</v>
      </c>
      <c r="C21" s="68" t="s">
        <v>1243</v>
      </c>
      <c r="D21" s="69" t="s">
        <v>3</v>
      </c>
      <c r="E21" s="70" t="s">
        <v>18</v>
      </c>
      <c r="F21" s="69" t="s">
        <v>1759</v>
      </c>
      <c r="G21" s="69" t="s">
        <v>1717</v>
      </c>
      <c r="H21" s="69"/>
      <c r="I21" s="71">
        <v>43732</v>
      </c>
      <c r="J21" s="68" t="s">
        <v>1</v>
      </c>
      <c r="K21" s="68" t="s">
        <v>2</v>
      </c>
      <c r="L21" s="68" t="s">
        <v>4</v>
      </c>
      <c r="M21" s="68" t="s">
        <v>5</v>
      </c>
      <c r="N21" s="68" t="s">
        <v>6</v>
      </c>
    </row>
    <row r="22" spans="1:14" ht="12.75" customHeight="1" x14ac:dyDescent="0.2">
      <c r="A22" s="68" t="s">
        <v>1760</v>
      </c>
      <c r="B22" s="68" t="s">
        <v>59</v>
      </c>
      <c r="C22" s="68" t="s">
        <v>198</v>
      </c>
      <c r="D22" s="69" t="s">
        <v>3</v>
      </c>
      <c r="E22" s="70" t="s">
        <v>18</v>
      </c>
      <c r="F22" s="69" t="s">
        <v>1761</v>
      </c>
      <c r="G22" s="69" t="s">
        <v>1705</v>
      </c>
      <c r="H22" s="69"/>
      <c r="I22" s="71">
        <v>43732</v>
      </c>
      <c r="J22" s="68" t="s">
        <v>1</v>
      </c>
      <c r="K22" s="68" t="s">
        <v>2</v>
      </c>
      <c r="L22" s="68" t="s">
        <v>4</v>
      </c>
      <c r="M22" s="68" t="s">
        <v>5</v>
      </c>
      <c r="N22" s="68" t="s">
        <v>6</v>
      </c>
    </row>
    <row r="23" spans="1:14" ht="12.75" customHeight="1" x14ac:dyDescent="0.2">
      <c r="A23" s="68" t="s">
        <v>1762</v>
      </c>
      <c r="B23" s="68" t="s">
        <v>27</v>
      </c>
      <c r="C23" s="68" t="s">
        <v>1763</v>
      </c>
      <c r="D23" s="69" t="s">
        <v>3</v>
      </c>
      <c r="E23" s="70" t="s">
        <v>18</v>
      </c>
      <c r="F23" s="69" t="s">
        <v>1764</v>
      </c>
      <c r="G23" s="69" t="s">
        <v>1765</v>
      </c>
      <c r="H23" s="69"/>
      <c r="I23" s="71">
        <v>43732</v>
      </c>
      <c r="J23" s="68" t="s">
        <v>1</v>
      </c>
      <c r="K23" s="68" t="s">
        <v>2</v>
      </c>
      <c r="L23" s="68" t="s">
        <v>4</v>
      </c>
      <c r="M23" s="68" t="s">
        <v>8</v>
      </c>
      <c r="N23" s="68" t="s">
        <v>6</v>
      </c>
    </row>
    <row r="24" spans="1:14" ht="12.75" customHeight="1" x14ac:dyDescent="0.2">
      <c r="A24" s="68" t="s">
        <v>1766</v>
      </c>
      <c r="B24" s="68" t="s">
        <v>1767</v>
      </c>
      <c r="C24" s="68" t="s">
        <v>80</v>
      </c>
      <c r="D24" s="69" t="s">
        <v>3</v>
      </c>
      <c r="E24" s="70" t="s">
        <v>18</v>
      </c>
      <c r="F24" s="69" t="s">
        <v>1768</v>
      </c>
      <c r="G24" s="69" t="s">
        <v>1714</v>
      </c>
      <c r="H24" s="69"/>
      <c r="I24" s="71">
        <v>43733</v>
      </c>
      <c r="J24" s="68" t="s">
        <v>1</v>
      </c>
      <c r="K24" s="68" t="s">
        <v>2</v>
      </c>
      <c r="L24" s="68" t="s">
        <v>4</v>
      </c>
      <c r="M24" s="68" t="s">
        <v>5</v>
      </c>
      <c r="N24" s="68" t="s">
        <v>6</v>
      </c>
    </row>
    <row r="25" spans="1:14" ht="12.75" customHeight="1" x14ac:dyDescent="0.2">
      <c r="A25" s="68" t="s">
        <v>1769</v>
      </c>
      <c r="B25" s="68" t="s">
        <v>1770</v>
      </c>
      <c r="C25" s="68" t="s">
        <v>1771</v>
      </c>
      <c r="D25" s="69" t="s">
        <v>12</v>
      </c>
      <c r="E25" s="70" t="s">
        <v>42</v>
      </c>
      <c r="F25" s="69" t="s">
        <v>1772</v>
      </c>
      <c r="G25" s="69" t="s">
        <v>1705</v>
      </c>
      <c r="H25" s="69"/>
      <c r="I25" s="71">
        <v>43733</v>
      </c>
      <c r="J25" s="68" t="s">
        <v>1</v>
      </c>
      <c r="K25" s="68" t="s">
        <v>2</v>
      </c>
      <c r="L25" s="68" t="s">
        <v>4</v>
      </c>
      <c r="M25" s="68" t="s">
        <v>732</v>
      </c>
      <c r="N25" s="68" t="s">
        <v>6</v>
      </c>
    </row>
    <row r="26" spans="1:14" ht="12.75" customHeight="1" x14ac:dyDescent="0.2">
      <c r="A26" s="68" t="s">
        <v>1773</v>
      </c>
      <c r="B26" s="68" t="s">
        <v>1774</v>
      </c>
      <c r="C26" s="68" t="s">
        <v>23</v>
      </c>
      <c r="D26" s="69" t="s">
        <v>3</v>
      </c>
      <c r="E26" s="70" t="s">
        <v>18</v>
      </c>
      <c r="F26" s="69" t="s">
        <v>1775</v>
      </c>
      <c r="G26" s="69" t="s">
        <v>1691</v>
      </c>
      <c r="H26" s="69"/>
      <c r="I26" s="71">
        <v>43732</v>
      </c>
      <c r="J26" s="68" t="s">
        <v>1</v>
      </c>
      <c r="K26" s="68" t="s">
        <v>2</v>
      </c>
      <c r="L26" s="68" t="s">
        <v>4</v>
      </c>
      <c r="M26" s="68" t="s">
        <v>5</v>
      </c>
      <c r="N26" s="68" t="s">
        <v>6</v>
      </c>
    </row>
    <row r="27" spans="1:14" ht="12.75" customHeight="1" x14ac:dyDescent="0.2">
      <c r="A27" s="68" t="s">
        <v>1776</v>
      </c>
      <c r="B27" s="68" t="s">
        <v>163</v>
      </c>
      <c r="C27" s="68" t="s">
        <v>702</v>
      </c>
      <c r="D27" s="69" t="s">
        <v>3</v>
      </c>
      <c r="E27" s="70" t="s">
        <v>18</v>
      </c>
      <c r="F27" s="69" t="s">
        <v>1777</v>
      </c>
      <c r="G27" s="69" t="s">
        <v>1705</v>
      </c>
      <c r="H27" s="69"/>
      <c r="I27" s="71">
        <v>43732</v>
      </c>
      <c r="J27" s="68" t="s">
        <v>1</v>
      </c>
      <c r="K27" s="68" t="s">
        <v>2</v>
      </c>
      <c r="L27" s="68" t="s">
        <v>4</v>
      </c>
      <c r="M27" s="68" t="s">
        <v>5</v>
      </c>
      <c r="N27" s="68" t="s">
        <v>6</v>
      </c>
    </row>
    <row r="28" spans="1:14" ht="12.75" customHeight="1" x14ac:dyDescent="0.2">
      <c r="A28" s="68" t="s">
        <v>1778</v>
      </c>
      <c r="B28" s="68" t="s">
        <v>1779</v>
      </c>
      <c r="C28" s="68" t="s">
        <v>1151</v>
      </c>
      <c r="D28" s="69" t="s">
        <v>3</v>
      </c>
      <c r="E28" s="70" t="s">
        <v>18</v>
      </c>
      <c r="F28" s="69" t="s">
        <v>1780</v>
      </c>
      <c r="G28" s="69" t="s">
        <v>1717</v>
      </c>
      <c r="H28" s="69"/>
      <c r="I28" s="71">
        <v>43734</v>
      </c>
      <c r="J28" s="68" t="s">
        <v>1</v>
      </c>
      <c r="K28" s="68" t="s">
        <v>2</v>
      </c>
      <c r="L28" s="68" t="s">
        <v>4</v>
      </c>
      <c r="M28" s="68" t="s">
        <v>5</v>
      </c>
      <c r="N28" s="68" t="s">
        <v>6</v>
      </c>
    </row>
    <row r="29" spans="1:14" ht="12.75" customHeight="1" x14ac:dyDescent="0.2">
      <c r="A29" s="68" t="s">
        <v>1781</v>
      </c>
      <c r="B29" s="68" t="s">
        <v>16</v>
      </c>
      <c r="C29" s="68" t="s">
        <v>1782</v>
      </c>
      <c r="D29" s="69" t="s">
        <v>3</v>
      </c>
      <c r="E29" s="70" t="s">
        <v>18</v>
      </c>
      <c r="F29" s="69" t="s">
        <v>1783</v>
      </c>
      <c r="G29" s="69" t="s">
        <v>1705</v>
      </c>
      <c r="H29" s="69"/>
      <c r="I29" s="71">
        <v>43735</v>
      </c>
      <c r="J29" s="68" t="s">
        <v>1</v>
      </c>
      <c r="K29" s="68" t="s">
        <v>2</v>
      </c>
      <c r="L29" s="68" t="s">
        <v>4</v>
      </c>
      <c r="M29" s="68" t="s">
        <v>5</v>
      </c>
      <c r="N29" s="68" t="s">
        <v>6</v>
      </c>
    </row>
    <row r="30" spans="1:14" ht="12.75" customHeight="1" x14ac:dyDescent="0.2">
      <c r="A30" s="68" t="s">
        <v>1784</v>
      </c>
      <c r="B30" s="68" t="s">
        <v>131</v>
      </c>
      <c r="C30" s="68" t="s">
        <v>1172</v>
      </c>
      <c r="D30" s="69" t="s">
        <v>12</v>
      </c>
      <c r="E30" s="70">
        <v>33.5</v>
      </c>
      <c r="F30" s="69" t="s">
        <v>1785</v>
      </c>
      <c r="G30" s="69" t="s">
        <v>1756</v>
      </c>
      <c r="H30" s="69"/>
      <c r="I30" s="71">
        <v>43736</v>
      </c>
      <c r="J30" s="68" t="s">
        <v>1</v>
      </c>
      <c r="K30" s="68" t="s">
        <v>2</v>
      </c>
      <c r="L30" s="68" t="s">
        <v>4</v>
      </c>
      <c r="M30" s="68" t="s">
        <v>732</v>
      </c>
      <c r="N30" s="68" t="s">
        <v>6</v>
      </c>
    </row>
    <row r="31" spans="1:14" ht="12.75" customHeight="1" x14ac:dyDescent="0.2">
      <c r="A31" s="68" t="s">
        <v>1786</v>
      </c>
      <c r="B31" s="68" t="s">
        <v>161</v>
      </c>
      <c r="C31" s="68" t="s">
        <v>127</v>
      </c>
      <c r="D31" s="69" t="s">
        <v>3</v>
      </c>
      <c r="E31" s="70" t="s">
        <v>18</v>
      </c>
      <c r="F31" s="69" t="s">
        <v>1787</v>
      </c>
      <c r="G31" s="69" t="s">
        <v>1705</v>
      </c>
      <c r="H31" s="69"/>
      <c r="I31" s="71">
        <v>43735</v>
      </c>
      <c r="J31" s="68" t="s">
        <v>1</v>
      </c>
      <c r="K31" s="68" t="s">
        <v>2</v>
      </c>
      <c r="L31" s="68" t="s">
        <v>4</v>
      </c>
      <c r="M31" s="68" t="s">
        <v>5</v>
      </c>
      <c r="N31" s="68" t="s">
        <v>6</v>
      </c>
    </row>
    <row r="32" spans="1:14" ht="12.75" customHeight="1" x14ac:dyDescent="0.2">
      <c r="A32" s="68" t="s">
        <v>1788</v>
      </c>
      <c r="B32" s="68" t="s">
        <v>85</v>
      </c>
      <c r="C32" s="68" t="s">
        <v>86</v>
      </c>
      <c r="D32" s="69" t="s">
        <v>3</v>
      </c>
      <c r="E32" s="70" t="s">
        <v>18</v>
      </c>
      <c r="F32" s="69" t="s">
        <v>1789</v>
      </c>
      <c r="G32" s="69" t="s">
        <v>1700</v>
      </c>
      <c r="H32" s="69"/>
      <c r="I32" s="71">
        <v>43734</v>
      </c>
      <c r="J32" s="68" t="s">
        <v>1</v>
      </c>
      <c r="K32" s="68" t="s">
        <v>2</v>
      </c>
      <c r="L32" s="68" t="s">
        <v>4</v>
      </c>
      <c r="M32" s="68" t="s">
        <v>5</v>
      </c>
      <c r="N32" s="68" t="s">
        <v>6</v>
      </c>
    </row>
    <row r="33" spans="1:14" ht="12.75" customHeight="1" x14ac:dyDescent="0.2">
      <c r="A33" s="68" t="s">
        <v>1790</v>
      </c>
      <c r="B33" s="68" t="s">
        <v>155</v>
      </c>
      <c r="C33" s="68" t="s">
        <v>1791</v>
      </c>
      <c r="D33" s="69" t="s">
        <v>3</v>
      </c>
      <c r="E33" s="70" t="s">
        <v>18</v>
      </c>
      <c r="F33" s="69" t="s">
        <v>1792</v>
      </c>
      <c r="G33" s="69" t="s">
        <v>1700</v>
      </c>
      <c r="H33" s="69"/>
      <c r="I33" s="71">
        <v>43735</v>
      </c>
      <c r="J33" s="68" t="s">
        <v>1</v>
      </c>
      <c r="K33" s="68" t="s">
        <v>2</v>
      </c>
      <c r="L33" s="68" t="s">
        <v>4</v>
      </c>
      <c r="M33" s="68" t="s">
        <v>5</v>
      </c>
      <c r="N33" s="68" t="s">
        <v>6</v>
      </c>
    </row>
    <row r="34" spans="1:14" ht="12.75" customHeight="1" x14ac:dyDescent="0.2">
      <c r="A34" s="68" t="s">
        <v>1793</v>
      </c>
      <c r="B34" s="68" t="s">
        <v>1794</v>
      </c>
      <c r="C34" s="68" t="s">
        <v>1795</v>
      </c>
      <c r="D34" s="69" t="s">
        <v>12</v>
      </c>
      <c r="E34" s="70">
        <v>26.5</v>
      </c>
      <c r="F34" s="69" t="s">
        <v>1796</v>
      </c>
      <c r="G34" s="69" t="s">
        <v>1700</v>
      </c>
      <c r="H34" s="69"/>
      <c r="I34" s="71">
        <v>43735</v>
      </c>
      <c r="J34" s="68" t="s">
        <v>1</v>
      </c>
      <c r="K34" s="68" t="s">
        <v>2</v>
      </c>
      <c r="L34" s="68" t="s">
        <v>4</v>
      </c>
      <c r="M34" s="68" t="s">
        <v>732</v>
      </c>
      <c r="N34" s="68" t="s">
        <v>6</v>
      </c>
    </row>
    <row r="35" spans="1:14" ht="12.75" customHeight="1" x14ac:dyDescent="0.2">
      <c r="A35" s="68" t="s">
        <v>1797</v>
      </c>
      <c r="B35" s="68" t="s">
        <v>1798</v>
      </c>
      <c r="C35" s="68" t="s">
        <v>1799</v>
      </c>
      <c r="D35" s="69" t="s">
        <v>3</v>
      </c>
      <c r="E35" s="70" t="s">
        <v>18</v>
      </c>
      <c r="F35" s="69" t="s">
        <v>1800</v>
      </c>
      <c r="G35" s="69" t="s">
        <v>1705</v>
      </c>
      <c r="H35" s="69"/>
      <c r="I35" s="71">
        <v>43736</v>
      </c>
      <c r="J35" s="68" t="s">
        <v>1</v>
      </c>
      <c r="K35" s="68" t="s">
        <v>2</v>
      </c>
      <c r="L35" s="68" t="s">
        <v>4</v>
      </c>
      <c r="M35" s="68" t="s">
        <v>5</v>
      </c>
      <c r="N35" s="68" t="s">
        <v>6</v>
      </c>
    </row>
    <row r="36" spans="1:14" ht="12.75" customHeight="1" x14ac:dyDescent="0.2">
      <c r="A36" s="68" t="s">
        <v>1801</v>
      </c>
      <c r="B36" s="68" t="s">
        <v>22</v>
      </c>
      <c r="C36" s="68" t="s">
        <v>1319</v>
      </c>
      <c r="D36" s="69" t="s">
        <v>12</v>
      </c>
      <c r="E36" s="70">
        <v>43</v>
      </c>
      <c r="F36" s="69" t="s">
        <v>1802</v>
      </c>
      <c r="G36" s="69" t="s">
        <v>1756</v>
      </c>
      <c r="H36" s="69"/>
      <c r="I36" s="71">
        <v>43736</v>
      </c>
      <c r="J36" s="68" t="s">
        <v>1</v>
      </c>
      <c r="K36" s="68" t="s">
        <v>2</v>
      </c>
      <c r="L36" s="68" t="s">
        <v>4</v>
      </c>
      <c r="M36" s="68" t="s">
        <v>732</v>
      </c>
      <c r="N36" s="68" t="s">
        <v>6</v>
      </c>
    </row>
    <row r="37" spans="1:14" ht="12.75" customHeight="1" x14ac:dyDescent="0.2">
      <c r="A37" s="68" t="s">
        <v>1803</v>
      </c>
      <c r="B37" s="68" t="s">
        <v>504</v>
      </c>
      <c r="C37" s="68" t="s">
        <v>1743</v>
      </c>
      <c r="D37" s="69" t="s">
        <v>3</v>
      </c>
      <c r="E37" s="70" t="s">
        <v>18</v>
      </c>
      <c r="F37" s="69" t="s">
        <v>1804</v>
      </c>
      <c r="G37" s="69" t="s">
        <v>1700</v>
      </c>
      <c r="H37" s="69"/>
      <c r="I37" s="71">
        <v>43736</v>
      </c>
      <c r="J37" s="68" t="s">
        <v>1</v>
      </c>
      <c r="K37" s="68" t="s">
        <v>2</v>
      </c>
      <c r="L37" s="68" t="s">
        <v>4</v>
      </c>
      <c r="M37" s="68" t="s">
        <v>5</v>
      </c>
      <c r="N37" s="68" t="s">
        <v>6</v>
      </c>
    </row>
    <row r="38" spans="1:14" ht="12.75" customHeight="1" x14ac:dyDescent="0.2">
      <c r="A38" s="68" t="s">
        <v>1805</v>
      </c>
      <c r="B38" s="68" t="s">
        <v>96</v>
      </c>
      <c r="C38" s="68" t="s">
        <v>97</v>
      </c>
      <c r="D38" s="69" t="s">
        <v>3</v>
      </c>
      <c r="E38" s="70" t="s">
        <v>18</v>
      </c>
      <c r="F38" s="69" t="s">
        <v>1806</v>
      </c>
      <c r="G38" s="69" t="s">
        <v>1705</v>
      </c>
      <c r="H38" s="69"/>
      <c r="I38" s="71">
        <v>43737</v>
      </c>
      <c r="J38" s="68" t="s">
        <v>1</v>
      </c>
      <c r="K38" s="68" t="s">
        <v>2</v>
      </c>
      <c r="L38" s="68" t="s">
        <v>4</v>
      </c>
      <c r="M38" s="68" t="s">
        <v>5</v>
      </c>
      <c r="N38" s="68" t="s">
        <v>6</v>
      </c>
    </row>
    <row r="39" spans="1:14" ht="12.75" customHeight="1" x14ac:dyDescent="0.2">
      <c r="A39" s="68" t="s">
        <v>1807</v>
      </c>
      <c r="B39" s="68" t="s">
        <v>82</v>
      </c>
      <c r="C39" s="68" t="s">
        <v>1808</v>
      </c>
      <c r="D39" s="69" t="s">
        <v>12</v>
      </c>
      <c r="E39" s="70">
        <v>30.5</v>
      </c>
      <c r="F39" s="69" t="s">
        <v>1809</v>
      </c>
      <c r="G39" s="69" t="s">
        <v>1700</v>
      </c>
      <c r="H39" s="69"/>
      <c r="I39" s="71">
        <v>43737</v>
      </c>
      <c r="J39" s="68" t="s">
        <v>1</v>
      </c>
      <c r="K39" s="68" t="s">
        <v>2</v>
      </c>
      <c r="L39" s="68" t="s">
        <v>4</v>
      </c>
      <c r="M39" s="68" t="s">
        <v>732</v>
      </c>
      <c r="N39" s="68" t="s">
        <v>6</v>
      </c>
    </row>
    <row r="40" spans="1:14" ht="12.75" customHeight="1" x14ac:dyDescent="0.2">
      <c r="A40" s="68" t="s">
        <v>1810</v>
      </c>
      <c r="B40" s="68" t="s">
        <v>682</v>
      </c>
      <c r="C40" s="68" t="s">
        <v>94</v>
      </c>
      <c r="D40" s="69" t="s">
        <v>12</v>
      </c>
      <c r="E40" s="70">
        <v>26.5</v>
      </c>
      <c r="F40" s="69" t="s">
        <v>1745</v>
      </c>
      <c r="G40" s="69" t="s">
        <v>1700</v>
      </c>
      <c r="H40" s="69"/>
      <c r="I40" s="71">
        <v>43738</v>
      </c>
      <c r="J40" s="68" t="s">
        <v>1</v>
      </c>
      <c r="K40" s="68" t="s">
        <v>2</v>
      </c>
      <c r="L40" s="68" t="s">
        <v>4</v>
      </c>
      <c r="M40" s="68" t="s">
        <v>732</v>
      </c>
      <c r="N40" s="68" t="s">
        <v>6</v>
      </c>
    </row>
    <row r="41" spans="1:14" ht="12.75" customHeight="1" x14ac:dyDescent="0.2">
      <c r="A41" s="68" t="s">
        <v>1811</v>
      </c>
      <c r="B41" s="68" t="s">
        <v>519</v>
      </c>
      <c r="C41" s="68" t="s">
        <v>91</v>
      </c>
      <c r="D41" s="69" t="s">
        <v>12</v>
      </c>
      <c r="E41" s="70">
        <v>45</v>
      </c>
      <c r="F41" s="69" t="s">
        <v>1812</v>
      </c>
      <c r="G41" s="69" t="s">
        <v>1711</v>
      </c>
      <c r="H41" s="69"/>
      <c r="I41" s="71">
        <v>43738</v>
      </c>
      <c r="J41" s="68" t="s">
        <v>1</v>
      </c>
      <c r="K41" s="68" t="s">
        <v>2</v>
      </c>
      <c r="L41" s="68" t="s">
        <v>4</v>
      </c>
      <c r="M41" s="68" t="s">
        <v>732</v>
      </c>
      <c r="N41" s="68" t="s">
        <v>6</v>
      </c>
    </row>
    <row r="42" spans="1:14" ht="12.75" customHeight="1" x14ac:dyDescent="0.2">
      <c r="A42" s="68" t="s">
        <v>1813</v>
      </c>
      <c r="B42" s="68" t="s">
        <v>530</v>
      </c>
      <c r="C42" s="68" t="s">
        <v>91</v>
      </c>
      <c r="D42" s="69" t="s">
        <v>12</v>
      </c>
      <c r="E42" s="70" t="s">
        <v>42</v>
      </c>
      <c r="F42" s="69" t="s">
        <v>1814</v>
      </c>
      <c r="G42" s="69" t="s">
        <v>1705</v>
      </c>
      <c r="H42" s="69"/>
      <c r="I42" s="71">
        <v>43738</v>
      </c>
      <c r="J42" s="68" t="s">
        <v>1</v>
      </c>
      <c r="K42" s="68" t="s">
        <v>2</v>
      </c>
      <c r="L42" s="68" t="s">
        <v>4</v>
      </c>
      <c r="M42" s="68" t="s">
        <v>732</v>
      </c>
      <c r="N42" s="68" t="s">
        <v>6</v>
      </c>
    </row>
    <row r="43" spans="1:14" ht="12.75" customHeight="1" x14ac:dyDescent="0.2">
      <c r="A43" s="68" t="s">
        <v>1815</v>
      </c>
      <c r="B43" s="74" t="s">
        <v>993</v>
      </c>
      <c r="C43" s="74" t="s">
        <v>1100</v>
      </c>
      <c r="D43" s="69" t="s">
        <v>12</v>
      </c>
      <c r="E43" s="70">
        <v>23</v>
      </c>
      <c r="F43" s="69" t="s">
        <v>1816</v>
      </c>
      <c r="G43" s="69" t="s">
        <v>1705</v>
      </c>
      <c r="H43" s="69"/>
      <c r="I43" s="71">
        <v>43737</v>
      </c>
      <c r="J43" s="68" t="s">
        <v>1</v>
      </c>
      <c r="K43" s="68" t="s">
        <v>2</v>
      </c>
      <c r="L43" s="68" t="s">
        <v>4</v>
      </c>
      <c r="M43" s="68" t="s">
        <v>732</v>
      </c>
      <c r="N43" s="68" t="s">
        <v>6</v>
      </c>
    </row>
    <row r="44" spans="1:14" ht="12.75" customHeight="1" x14ac:dyDescent="0.2">
      <c r="A44" s="68" t="s">
        <v>1817</v>
      </c>
      <c r="B44" s="68" t="s">
        <v>106</v>
      </c>
      <c r="C44" s="68" t="s">
        <v>107</v>
      </c>
      <c r="D44" s="69" t="s">
        <v>12</v>
      </c>
      <c r="E44" s="70">
        <v>34.5</v>
      </c>
      <c r="F44" s="69" t="s">
        <v>1818</v>
      </c>
      <c r="G44" s="69" t="s">
        <v>1756</v>
      </c>
      <c r="H44" s="69"/>
      <c r="I44" s="71">
        <v>43738</v>
      </c>
      <c r="J44" s="68" t="s">
        <v>1</v>
      </c>
      <c r="K44" s="68" t="s">
        <v>2</v>
      </c>
      <c r="L44" s="68" t="s">
        <v>4</v>
      </c>
      <c r="M44" s="68" t="s">
        <v>732</v>
      </c>
      <c r="N44" s="68" t="s">
        <v>6</v>
      </c>
    </row>
    <row r="45" spans="1:14" ht="12.75" customHeight="1" x14ac:dyDescent="0.2">
      <c r="A45" s="68" t="s">
        <v>1819</v>
      </c>
      <c r="B45" s="68" t="s">
        <v>104</v>
      </c>
      <c r="C45" s="68" t="s">
        <v>515</v>
      </c>
      <c r="D45" s="69" t="s">
        <v>12</v>
      </c>
      <c r="E45" s="70">
        <v>34</v>
      </c>
      <c r="F45" s="69" t="s">
        <v>1820</v>
      </c>
      <c r="G45" s="69" t="s">
        <v>1700</v>
      </c>
      <c r="H45" s="69"/>
      <c r="I45" s="71">
        <v>43738</v>
      </c>
      <c r="J45" s="68" t="s">
        <v>1</v>
      </c>
      <c r="K45" s="68" t="s">
        <v>2</v>
      </c>
      <c r="L45" s="68" t="s">
        <v>4</v>
      </c>
      <c r="M45" s="68" t="s">
        <v>732</v>
      </c>
      <c r="N45" s="68" t="s">
        <v>6</v>
      </c>
    </row>
    <row r="46" spans="1:14" ht="12.75" customHeight="1" x14ac:dyDescent="0.2">
      <c r="A46" s="68" t="s">
        <v>1821</v>
      </c>
      <c r="B46" s="68" t="s">
        <v>200</v>
      </c>
      <c r="C46" s="68" t="s">
        <v>1822</v>
      </c>
      <c r="D46" s="69" t="s">
        <v>12</v>
      </c>
      <c r="E46" s="70">
        <v>29</v>
      </c>
      <c r="F46" s="69" t="s">
        <v>1823</v>
      </c>
      <c r="G46" s="69" t="s">
        <v>1717</v>
      </c>
      <c r="H46" s="69"/>
      <c r="I46" s="71">
        <v>43740</v>
      </c>
      <c r="J46" s="68" t="s">
        <v>1</v>
      </c>
      <c r="K46" s="68" t="s">
        <v>2</v>
      </c>
      <c r="L46" s="68" t="s">
        <v>4</v>
      </c>
      <c r="M46" s="68" t="s">
        <v>732</v>
      </c>
      <c r="N46" s="68" t="s">
        <v>6</v>
      </c>
    </row>
    <row r="47" spans="1:14" ht="12.75" customHeight="1" x14ac:dyDescent="0.2">
      <c r="A47" s="68" t="s">
        <v>1824</v>
      </c>
      <c r="B47" s="68" t="s">
        <v>16</v>
      </c>
      <c r="C47" s="68" t="s">
        <v>124</v>
      </c>
      <c r="D47" s="69" t="s">
        <v>12</v>
      </c>
      <c r="E47" s="70">
        <v>31</v>
      </c>
      <c r="F47" s="69" t="s">
        <v>1825</v>
      </c>
      <c r="G47" s="69" t="s">
        <v>1717</v>
      </c>
      <c r="H47" s="69"/>
      <c r="I47" s="71">
        <v>43740</v>
      </c>
      <c r="J47" s="68" t="s">
        <v>1</v>
      </c>
      <c r="K47" s="68" t="s">
        <v>2</v>
      </c>
      <c r="L47" s="68" t="s">
        <v>4</v>
      </c>
      <c r="M47" s="68" t="s">
        <v>732</v>
      </c>
      <c r="N47" s="68" t="s">
        <v>6</v>
      </c>
    </row>
    <row r="48" spans="1:14" ht="12.75" customHeight="1" x14ac:dyDescent="0.2">
      <c r="A48" s="68" t="s">
        <v>1826</v>
      </c>
      <c r="B48" s="68" t="s">
        <v>906</v>
      </c>
      <c r="C48" s="68" t="s">
        <v>132</v>
      </c>
      <c r="D48" s="69" t="s">
        <v>12</v>
      </c>
      <c r="E48" s="70">
        <v>25</v>
      </c>
      <c r="F48" s="69" t="s">
        <v>1827</v>
      </c>
      <c r="G48" s="69" t="s">
        <v>1700</v>
      </c>
      <c r="H48" s="69"/>
      <c r="I48" s="71">
        <v>43741</v>
      </c>
      <c r="J48" s="68" t="s">
        <v>1</v>
      </c>
      <c r="K48" s="68" t="s">
        <v>2</v>
      </c>
      <c r="L48" s="68" t="s">
        <v>4</v>
      </c>
      <c r="M48" s="68" t="s">
        <v>732</v>
      </c>
      <c r="N48" s="68" t="s">
        <v>6</v>
      </c>
    </row>
    <row r="49" spans="1:14" ht="12.75" customHeight="1" x14ac:dyDescent="0.2">
      <c r="A49" s="68" t="s">
        <v>1828</v>
      </c>
      <c r="B49" s="68" t="s">
        <v>1829</v>
      </c>
      <c r="C49" s="68" t="s">
        <v>1830</v>
      </c>
      <c r="D49" s="69" t="s">
        <v>3</v>
      </c>
      <c r="E49" s="70" t="s">
        <v>18</v>
      </c>
      <c r="F49" s="69" t="s">
        <v>1831</v>
      </c>
      <c r="G49" s="69" t="s">
        <v>1700</v>
      </c>
      <c r="H49" s="69"/>
      <c r="I49" s="71">
        <v>43741</v>
      </c>
      <c r="J49" s="68" t="s">
        <v>1</v>
      </c>
      <c r="K49" s="68" t="s">
        <v>2</v>
      </c>
      <c r="L49" s="68" t="s">
        <v>4</v>
      </c>
      <c r="M49" s="68" t="s">
        <v>5</v>
      </c>
      <c r="N49" s="68" t="s">
        <v>6</v>
      </c>
    </row>
    <row r="50" spans="1:14" ht="12.75" customHeight="1" x14ac:dyDescent="0.2">
      <c r="A50" s="68" t="s">
        <v>1832</v>
      </c>
      <c r="B50" s="68" t="s">
        <v>537</v>
      </c>
      <c r="C50" s="68" t="s">
        <v>129</v>
      </c>
      <c r="D50" s="69" t="s">
        <v>12</v>
      </c>
      <c r="E50" s="70">
        <v>27</v>
      </c>
      <c r="F50" s="69" t="s">
        <v>1833</v>
      </c>
      <c r="G50" s="69" t="s">
        <v>1700</v>
      </c>
      <c r="H50" s="69"/>
      <c r="I50" s="71">
        <v>43741</v>
      </c>
      <c r="J50" s="68" t="s">
        <v>1</v>
      </c>
      <c r="K50" s="68" t="s">
        <v>2</v>
      </c>
      <c r="L50" s="68" t="s">
        <v>4</v>
      </c>
      <c r="M50" s="68" t="s">
        <v>732</v>
      </c>
      <c r="N50" s="68" t="s">
        <v>6</v>
      </c>
    </row>
    <row r="51" spans="1:14" ht="12.75" customHeight="1" x14ac:dyDescent="0.2">
      <c r="A51" s="68" t="s">
        <v>1834</v>
      </c>
      <c r="B51" s="68" t="s">
        <v>211</v>
      </c>
      <c r="C51" s="68" t="s">
        <v>1835</v>
      </c>
      <c r="D51" s="69" t="s">
        <v>12</v>
      </c>
      <c r="E51" s="70" t="s">
        <v>42</v>
      </c>
      <c r="F51" s="69" t="s">
        <v>1836</v>
      </c>
      <c r="G51" s="69" t="s">
        <v>1705</v>
      </c>
      <c r="H51" s="69"/>
      <c r="I51" s="71">
        <v>43741</v>
      </c>
      <c r="J51" s="68" t="s">
        <v>1</v>
      </c>
      <c r="K51" s="68" t="s">
        <v>2</v>
      </c>
      <c r="L51" s="68" t="s">
        <v>4</v>
      </c>
      <c r="M51" s="68" t="s">
        <v>732</v>
      </c>
      <c r="N51" s="68" t="s">
        <v>6</v>
      </c>
    </row>
    <row r="52" spans="1:14" ht="12.75" customHeight="1" x14ac:dyDescent="0.2">
      <c r="A52" s="68" t="s">
        <v>1837</v>
      </c>
      <c r="B52" s="68" t="s">
        <v>27</v>
      </c>
      <c r="C52" s="68" t="s">
        <v>1062</v>
      </c>
      <c r="D52" s="69" t="s">
        <v>12</v>
      </c>
      <c r="E52" s="70">
        <v>18</v>
      </c>
      <c r="F52" s="69" t="s">
        <v>1838</v>
      </c>
      <c r="G52" s="69" t="s">
        <v>1705</v>
      </c>
      <c r="H52" s="69"/>
      <c r="I52" s="71">
        <v>43742</v>
      </c>
      <c r="J52" s="68" t="s">
        <v>1</v>
      </c>
      <c r="K52" s="68" t="s">
        <v>2</v>
      </c>
      <c r="L52" s="68" t="s">
        <v>4</v>
      </c>
      <c r="M52" s="68" t="s">
        <v>732</v>
      </c>
      <c r="N52" s="68" t="s">
        <v>6</v>
      </c>
    </row>
    <row r="53" spans="1:14" ht="12.75" customHeight="1" x14ac:dyDescent="0.2">
      <c r="A53" s="68" t="s">
        <v>1839</v>
      </c>
      <c r="B53" s="68" t="s">
        <v>193</v>
      </c>
      <c r="C53" s="68" t="s">
        <v>1840</v>
      </c>
      <c r="D53" s="69" t="s">
        <v>12</v>
      </c>
      <c r="E53" s="70">
        <v>29</v>
      </c>
      <c r="F53" s="69" t="s">
        <v>1841</v>
      </c>
      <c r="G53" s="69" t="s">
        <v>1700</v>
      </c>
      <c r="H53" s="69"/>
      <c r="I53" s="71">
        <v>43742</v>
      </c>
      <c r="J53" s="68" t="s">
        <v>1</v>
      </c>
      <c r="K53" s="68" t="s">
        <v>2</v>
      </c>
      <c r="L53" s="68" t="s">
        <v>4</v>
      </c>
      <c r="M53" s="68" t="s">
        <v>732</v>
      </c>
      <c r="N53" s="68" t="s">
        <v>6</v>
      </c>
    </row>
    <row r="54" spans="1:14" ht="12.75" customHeight="1" x14ac:dyDescent="0.2">
      <c r="A54" s="68" t="s">
        <v>1842</v>
      </c>
      <c r="B54" s="68" t="s">
        <v>1843</v>
      </c>
      <c r="C54" s="68" t="s">
        <v>1844</v>
      </c>
      <c r="D54" s="69" t="s">
        <v>12</v>
      </c>
      <c r="E54" s="70">
        <v>31</v>
      </c>
      <c r="F54" s="69" t="s">
        <v>1780</v>
      </c>
      <c r="G54" s="69" t="s">
        <v>1700</v>
      </c>
      <c r="H54" s="69"/>
      <c r="I54" s="71">
        <v>43742</v>
      </c>
      <c r="J54" s="68" t="s">
        <v>1</v>
      </c>
      <c r="K54" s="68" t="s">
        <v>2</v>
      </c>
      <c r="L54" s="68" t="s">
        <v>4</v>
      </c>
      <c r="M54" s="68" t="s">
        <v>732</v>
      </c>
      <c r="N54" s="68" t="s">
        <v>6</v>
      </c>
    </row>
    <row r="55" spans="1:14" ht="12.75" customHeight="1" x14ac:dyDescent="0.2">
      <c r="A55" s="68" t="s">
        <v>1845</v>
      </c>
      <c r="B55" s="68" t="s">
        <v>490</v>
      </c>
      <c r="C55" s="68" t="s">
        <v>124</v>
      </c>
      <c r="D55" s="69" t="s">
        <v>12</v>
      </c>
      <c r="E55" s="70">
        <v>31</v>
      </c>
      <c r="F55" s="69" t="s">
        <v>1741</v>
      </c>
      <c r="G55" s="69" t="s">
        <v>158</v>
      </c>
      <c r="H55" s="69"/>
      <c r="I55" s="71">
        <v>43742</v>
      </c>
      <c r="J55" s="68" t="s">
        <v>1</v>
      </c>
      <c r="K55" s="68" t="s">
        <v>2</v>
      </c>
      <c r="L55" s="68" t="s">
        <v>4</v>
      </c>
      <c r="M55" s="68" t="s">
        <v>732</v>
      </c>
      <c r="N55" s="68" t="s">
        <v>6</v>
      </c>
    </row>
    <row r="56" spans="1:14" ht="12.75" customHeight="1" x14ac:dyDescent="0.2">
      <c r="A56" s="68" t="s">
        <v>1846</v>
      </c>
      <c r="B56" s="68" t="s">
        <v>490</v>
      </c>
      <c r="C56" s="68" t="s">
        <v>140</v>
      </c>
      <c r="D56" s="69" t="s">
        <v>3</v>
      </c>
      <c r="E56" s="70" t="s">
        <v>18</v>
      </c>
      <c r="F56" s="69" t="s">
        <v>1847</v>
      </c>
      <c r="G56" s="69" t="s">
        <v>1848</v>
      </c>
      <c r="H56" s="69"/>
      <c r="I56" s="71">
        <v>43743</v>
      </c>
      <c r="J56" s="68" t="s">
        <v>1</v>
      </c>
      <c r="K56" s="68" t="s">
        <v>2</v>
      </c>
      <c r="L56" s="68" t="s">
        <v>4</v>
      </c>
      <c r="M56" s="68" t="s">
        <v>5</v>
      </c>
      <c r="N56" s="68" t="s">
        <v>6</v>
      </c>
    </row>
    <row r="57" spans="1:14" ht="12.75" customHeight="1" x14ac:dyDescent="0.2">
      <c r="A57" s="68" t="s">
        <v>1849</v>
      </c>
      <c r="B57" s="68" t="s">
        <v>533</v>
      </c>
      <c r="C57" s="68" t="s">
        <v>252</v>
      </c>
      <c r="D57" s="69" t="s">
        <v>12</v>
      </c>
      <c r="E57" s="70">
        <v>33.5</v>
      </c>
      <c r="F57" s="69" t="s">
        <v>1827</v>
      </c>
      <c r="G57" s="69" t="s">
        <v>1700</v>
      </c>
      <c r="H57" s="69"/>
      <c r="I57" s="71">
        <v>43743</v>
      </c>
      <c r="J57" s="68" t="s">
        <v>1</v>
      </c>
      <c r="K57" s="68" t="s">
        <v>2</v>
      </c>
      <c r="L57" s="68" t="s">
        <v>4</v>
      </c>
      <c r="M57" s="68" t="s">
        <v>732</v>
      </c>
      <c r="N57" s="68" t="s">
        <v>6</v>
      </c>
    </row>
    <row r="58" spans="1:14" ht="12.75" customHeight="1" x14ac:dyDescent="0.2">
      <c r="A58" s="68" t="s">
        <v>1850</v>
      </c>
      <c r="B58" s="68" t="s">
        <v>1013</v>
      </c>
      <c r="C58" s="68" t="s">
        <v>148</v>
      </c>
      <c r="D58" s="69" t="s">
        <v>12</v>
      </c>
      <c r="E58" s="70" t="s">
        <v>42</v>
      </c>
      <c r="F58" s="69" t="s">
        <v>1851</v>
      </c>
      <c r="G58" s="69" t="s">
        <v>1705</v>
      </c>
      <c r="H58" s="69"/>
      <c r="I58" s="71">
        <v>43743</v>
      </c>
      <c r="J58" s="68" t="s">
        <v>1</v>
      </c>
      <c r="K58" s="68" t="s">
        <v>2</v>
      </c>
      <c r="L58" s="68" t="s">
        <v>4</v>
      </c>
      <c r="M58" s="68" t="s">
        <v>732</v>
      </c>
      <c r="N58" s="68" t="s">
        <v>6</v>
      </c>
    </row>
    <row r="59" spans="1:14" ht="12.75" customHeight="1" x14ac:dyDescent="0.2">
      <c r="A59" s="68" t="s">
        <v>1852</v>
      </c>
      <c r="B59" s="68" t="s">
        <v>1099</v>
      </c>
      <c r="C59" s="68" t="s">
        <v>164</v>
      </c>
      <c r="D59" s="69" t="s">
        <v>12</v>
      </c>
      <c r="E59" s="70">
        <v>28.5</v>
      </c>
      <c r="F59" s="69" t="s">
        <v>1853</v>
      </c>
      <c r="G59" s="69" t="s">
        <v>1700</v>
      </c>
      <c r="H59" s="69"/>
      <c r="I59" s="71">
        <v>43745</v>
      </c>
      <c r="J59" s="68" t="s">
        <v>1</v>
      </c>
      <c r="K59" s="68" t="s">
        <v>2</v>
      </c>
      <c r="L59" s="68" t="s">
        <v>4</v>
      </c>
      <c r="M59" s="68" t="s">
        <v>732</v>
      </c>
      <c r="N59" s="68" t="s">
        <v>6</v>
      </c>
    </row>
    <row r="60" spans="1:14" ht="12.75" customHeight="1" x14ac:dyDescent="0.2">
      <c r="A60" s="68" t="s">
        <v>1854</v>
      </c>
      <c r="B60" s="68" t="s">
        <v>54</v>
      </c>
      <c r="C60" s="68" t="s">
        <v>945</v>
      </c>
      <c r="D60" s="69" t="s">
        <v>12</v>
      </c>
      <c r="E60" s="70">
        <v>32.5</v>
      </c>
      <c r="F60" s="69" t="s">
        <v>1855</v>
      </c>
      <c r="G60" s="69" t="s">
        <v>1756</v>
      </c>
      <c r="H60" s="69"/>
      <c r="I60" s="71">
        <v>43745</v>
      </c>
      <c r="J60" s="68" t="s">
        <v>1</v>
      </c>
      <c r="K60" s="68" t="s">
        <v>2</v>
      </c>
      <c r="L60" s="68" t="s">
        <v>4</v>
      </c>
      <c r="M60" s="68" t="s">
        <v>732</v>
      </c>
      <c r="N60" s="68" t="s">
        <v>6</v>
      </c>
    </row>
    <row r="61" spans="1:14" ht="12.75" customHeight="1" x14ac:dyDescent="0.2">
      <c r="A61" s="68" t="s">
        <v>1856</v>
      </c>
      <c r="B61" s="68" t="s">
        <v>38</v>
      </c>
      <c r="C61" s="68" t="s">
        <v>1857</v>
      </c>
      <c r="D61" s="69" t="s">
        <v>12</v>
      </c>
      <c r="E61" s="70">
        <v>31</v>
      </c>
      <c r="F61" s="69" t="s">
        <v>1858</v>
      </c>
      <c r="G61" s="69" t="s">
        <v>1700</v>
      </c>
      <c r="H61" s="69"/>
      <c r="I61" s="71">
        <v>43745</v>
      </c>
      <c r="J61" s="68" t="s">
        <v>1</v>
      </c>
      <c r="K61" s="68" t="s">
        <v>2</v>
      </c>
      <c r="L61" s="68" t="s">
        <v>4</v>
      </c>
      <c r="M61" s="68" t="s">
        <v>732</v>
      </c>
      <c r="N61" s="68" t="s">
        <v>6</v>
      </c>
    </row>
    <row r="62" spans="1:14" ht="12.75" customHeight="1" x14ac:dyDescent="0.2">
      <c r="A62" s="68" t="s">
        <v>1859</v>
      </c>
      <c r="B62" s="75" t="s">
        <v>578</v>
      </c>
      <c r="C62" s="75" t="s">
        <v>99</v>
      </c>
      <c r="D62" s="69" t="s">
        <v>12</v>
      </c>
      <c r="E62" s="76">
        <v>27</v>
      </c>
      <c r="F62" s="77">
        <v>568</v>
      </c>
      <c r="H62" s="77" t="s">
        <v>1860</v>
      </c>
      <c r="I62" s="71">
        <v>43746</v>
      </c>
      <c r="J62" s="68" t="s">
        <v>1</v>
      </c>
      <c r="K62" s="68" t="s">
        <v>2</v>
      </c>
      <c r="L62" s="68" t="s">
        <v>4</v>
      </c>
      <c r="M62" s="68" t="s">
        <v>732</v>
      </c>
      <c r="N62" s="68" t="s">
        <v>6</v>
      </c>
    </row>
    <row r="63" spans="1:14" ht="12.75" customHeight="1" x14ac:dyDescent="0.2">
      <c r="A63" s="68" t="s">
        <v>1861</v>
      </c>
      <c r="B63" s="68" t="s">
        <v>1862</v>
      </c>
      <c r="C63" s="68" t="s">
        <v>1863</v>
      </c>
      <c r="D63" s="69" t="s">
        <v>3</v>
      </c>
      <c r="E63" s="70" t="s">
        <v>18</v>
      </c>
      <c r="F63" s="69" t="s">
        <v>158</v>
      </c>
      <c r="H63" s="69" t="s">
        <v>1860</v>
      </c>
      <c r="I63" s="71">
        <v>43746</v>
      </c>
      <c r="J63" s="68" t="s">
        <v>1</v>
      </c>
      <c r="K63" s="68" t="s">
        <v>2</v>
      </c>
      <c r="L63" s="68" t="s">
        <v>4</v>
      </c>
      <c r="M63" s="68" t="s">
        <v>5</v>
      </c>
      <c r="N63" s="68" t="s">
        <v>6</v>
      </c>
    </row>
    <row r="64" spans="1:14" ht="12.75" customHeight="1" x14ac:dyDescent="0.2">
      <c r="A64" s="68" t="s">
        <v>1864</v>
      </c>
      <c r="B64" s="68" t="s">
        <v>150</v>
      </c>
      <c r="C64" s="68" t="s">
        <v>94</v>
      </c>
      <c r="D64" s="69" t="s">
        <v>12</v>
      </c>
      <c r="E64" s="70">
        <v>34</v>
      </c>
      <c r="F64" s="69" t="s">
        <v>1865</v>
      </c>
      <c r="G64" s="78">
        <v>9.5</v>
      </c>
      <c r="H64" s="69" t="s">
        <v>1860</v>
      </c>
      <c r="I64" s="71">
        <v>43746</v>
      </c>
      <c r="J64" s="68" t="s">
        <v>1</v>
      </c>
      <c r="K64" s="68" t="s">
        <v>2</v>
      </c>
      <c r="L64" s="68" t="s">
        <v>4</v>
      </c>
      <c r="M64" s="68" t="s">
        <v>732</v>
      </c>
      <c r="N64" s="68" t="s">
        <v>6</v>
      </c>
    </row>
    <row r="65" spans="1:14" ht="12.75" customHeight="1" x14ac:dyDescent="0.2">
      <c r="A65" s="68" t="s">
        <v>1866</v>
      </c>
      <c r="B65" s="68" t="s">
        <v>16</v>
      </c>
      <c r="C65" s="68" t="s">
        <v>1867</v>
      </c>
      <c r="D65" s="69" t="s">
        <v>12</v>
      </c>
      <c r="E65" s="70">
        <v>29.5</v>
      </c>
      <c r="F65" s="69" t="s">
        <v>1868</v>
      </c>
      <c r="G65" s="69"/>
      <c r="H65" s="69"/>
      <c r="I65" s="71">
        <v>43747</v>
      </c>
      <c r="J65" s="68" t="s">
        <v>1</v>
      </c>
      <c r="K65" s="68" t="s">
        <v>2</v>
      </c>
      <c r="L65" s="68" t="s">
        <v>4</v>
      </c>
      <c r="M65" s="68" t="s">
        <v>732</v>
      </c>
      <c r="N65" s="68" t="s">
        <v>6</v>
      </c>
    </row>
    <row r="66" spans="1:14" ht="12.75" customHeight="1" x14ac:dyDescent="0.2">
      <c r="A66" s="68" t="s">
        <v>1869</v>
      </c>
      <c r="B66" s="68" t="s">
        <v>174</v>
      </c>
      <c r="C66" s="68" t="s">
        <v>175</v>
      </c>
      <c r="D66" s="69" t="s">
        <v>12</v>
      </c>
      <c r="E66" s="70">
        <v>30</v>
      </c>
      <c r="F66" s="69" t="s">
        <v>1870</v>
      </c>
      <c r="G66" s="69" t="s">
        <v>1700</v>
      </c>
      <c r="H66" s="69"/>
      <c r="I66" s="71">
        <v>43746</v>
      </c>
      <c r="J66" s="68" t="s">
        <v>1</v>
      </c>
      <c r="K66" s="68" t="s">
        <v>2</v>
      </c>
      <c r="L66" s="68" t="s">
        <v>4</v>
      </c>
      <c r="M66" s="68" t="s">
        <v>732</v>
      </c>
      <c r="N66" s="68" t="s">
        <v>6</v>
      </c>
    </row>
    <row r="67" spans="1:14" ht="12.75" customHeight="1" x14ac:dyDescent="0.2">
      <c r="A67" s="68" t="s">
        <v>1871</v>
      </c>
      <c r="B67" s="68" t="s">
        <v>993</v>
      </c>
      <c r="C67" s="68" t="s">
        <v>567</v>
      </c>
      <c r="D67" s="69" t="s">
        <v>12</v>
      </c>
      <c r="E67" s="70">
        <v>33.5</v>
      </c>
      <c r="F67" s="69" t="s">
        <v>1872</v>
      </c>
      <c r="G67" s="69" t="s">
        <v>1756</v>
      </c>
      <c r="H67" s="69"/>
      <c r="I67" s="71">
        <v>43745</v>
      </c>
      <c r="J67" s="68" t="s">
        <v>1</v>
      </c>
      <c r="K67" s="68" t="s">
        <v>2</v>
      </c>
      <c r="L67" s="68" t="s">
        <v>4</v>
      </c>
      <c r="M67" s="68" t="s">
        <v>732</v>
      </c>
      <c r="N67" s="68" t="s">
        <v>6</v>
      </c>
    </row>
    <row r="68" spans="1:14" ht="12.75" customHeight="1" x14ac:dyDescent="0.2">
      <c r="A68" s="68" t="s">
        <v>1873</v>
      </c>
      <c r="B68" s="68" t="s">
        <v>136</v>
      </c>
      <c r="C68" s="68" t="s">
        <v>1208</v>
      </c>
      <c r="D68" s="69" t="s">
        <v>3</v>
      </c>
      <c r="E68" s="70" t="s">
        <v>18</v>
      </c>
      <c r="F68" s="69" t="s">
        <v>1874</v>
      </c>
      <c r="G68" s="69" t="s">
        <v>1705</v>
      </c>
      <c r="H68" s="69"/>
      <c r="I68" s="71">
        <v>43747</v>
      </c>
      <c r="J68" s="68" t="s">
        <v>1</v>
      </c>
      <c r="K68" s="68" t="s">
        <v>2</v>
      </c>
      <c r="L68" s="68" t="s">
        <v>4</v>
      </c>
      <c r="M68" s="68" t="s">
        <v>5</v>
      </c>
      <c r="N68" s="68" t="s">
        <v>6</v>
      </c>
    </row>
    <row r="69" spans="1:14" ht="12.75" customHeight="1" x14ac:dyDescent="0.2">
      <c r="A69" s="68" t="s">
        <v>1875</v>
      </c>
      <c r="B69" s="68" t="s">
        <v>1876</v>
      </c>
      <c r="C69" s="68" t="s">
        <v>662</v>
      </c>
      <c r="D69" s="69" t="s">
        <v>12</v>
      </c>
      <c r="E69" s="70" t="s">
        <v>42</v>
      </c>
      <c r="F69" s="69" t="s">
        <v>1877</v>
      </c>
      <c r="G69" s="69" t="s">
        <v>1705</v>
      </c>
      <c r="H69" s="69"/>
      <c r="I69" s="71">
        <v>43747</v>
      </c>
      <c r="J69" s="68" t="s">
        <v>1</v>
      </c>
      <c r="K69" s="68" t="s">
        <v>2</v>
      </c>
      <c r="L69" s="68" t="s">
        <v>4</v>
      </c>
      <c r="M69" s="68" t="s">
        <v>732</v>
      </c>
      <c r="N69" s="68" t="s">
        <v>6</v>
      </c>
    </row>
    <row r="70" spans="1:14" ht="12.75" customHeight="1" x14ac:dyDescent="0.2">
      <c r="A70" s="68" t="s">
        <v>1878</v>
      </c>
      <c r="B70" s="68" t="s">
        <v>533</v>
      </c>
      <c r="C70" s="68" t="s">
        <v>1879</v>
      </c>
      <c r="D70" s="69" t="s">
        <v>3</v>
      </c>
      <c r="E70" s="70" t="s">
        <v>18</v>
      </c>
      <c r="F70" s="69" t="s">
        <v>1880</v>
      </c>
      <c r="G70" s="69" t="s">
        <v>1705</v>
      </c>
      <c r="H70" s="69"/>
      <c r="I70" s="71">
        <v>43748</v>
      </c>
      <c r="J70" s="68" t="s">
        <v>1</v>
      </c>
      <c r="K70" s="68" t="s">
        <v>2</v>
      </c>
      <c r="L70" s="68" t="s">
        <v>4</v>
      </c>
      <c r="M70" s="68" t="s">
        <v>5</v>
      </c>
      <c r="N70" s="68" t="s">
        <v>6</v>
      </c>
    </row>
    <row r="71" spans="1:14" ht="12.75" customHeight="1" x14ac:dyDescent="0.2">
      <c r="A71" s="68" t="s">
        <v>1881</v>
      </c>
      <c r="B71" s="75" t="s">
        <v>114</v>
      </c>
      <c r="C71" s="75" t="s">
        <v>180</v>
      </c>
      <c r="D71" s="69" t="s">
        <v>3</v>
      </c>
      <c r="E71" s="70" t="s">
        <v>18</v>
      </c>
      <c r="F71" s="69" t="s">
        <v>1882</v>
      </c>
      <c r="G71" s="69" t="s">
        <v>1883</v>
      </c>
      <c r="H71" s="69"/>
      <c r="I71" s="71">
        <v>43748</v>
      </c>
      <c r="J71" s="68" t="s">
        <v>1</v>
      </c>
      <c r="K71" s="68" t="s">
        <v>2</v>
      </c>
      <c r="L71" s="68" t="s">
        <v>4</v>
      </c>
      <c r="M71" s="68" t="s">
        <v>8</v>
      </c>
      <c r="N71" s="68" t="s">
        <v>6</v>
      </c>
    </row>
    <row r="72" spans="1:14" ht="12.75" customHeight="1" x14ac:dyDescent="0.2">
      <c r="A72" s="68" t="s">
        <v>1884</v>
      </c>
      <c r="B72" s="68" t="s">
        <v>200</v>
      </c>
      <c r="C72" s="68" t="s">
        <v>987</v>
      </c>
      <c r="D72" s="69" t="s">
        <v>3</v>
      </c>
      <c r="E72" s="70" t="s">
        <v>18</v>
      </c>
      <c r="F72" s="69" t="s">
        <v>1885</v>
      </c>
      <c r="G72" s="69" t="s">
        <v>1886</v>
      </c>
      <c r="H72" s="69"/>
      <c r="I72" s="71">
        <v>43748</v>
      </c>
      <c r="J72" s="68" t="s">
        <v>1</v>
      </c>
      <c r="K72" s="68" t="s">
        <v>2</v>
      </c>
      <c r="L72" s="68" t="s">
        <v>4</v>
      </c>
      <c r="M72" s="68" t="s">
        <v>5</v>
      </c>
      <c r="N72" s="68" t="s">
        <v>6</v>
      </c>
    </row>
    <row r="73" spans="1:14" ht="12.75" customHeight="1" x14ac:dyDescent="0.2">
      <c r="A73" s="68" t="s">
        <v>1887</v>
      </c>
      <c r="B73" s="68" t="s">
        <v>174</v>
      </c>
      <c r="C73" s="68" t="s">
        <v>572</v>
      </c>
      <c r="D73" s="69" t="s">
        <v>3</v>
      </c>
      <c r="E73" s="70" t="s">
        <v>18</v>
      </c>
      <c r="F73" s="69" t="s">
        <v>1695</v>
      </c>
      <c r="G73" s="69" t="s">
        <v>1705</v>
      </c>
      <c r="H73" s="69"/>
      <c r="I73" s="71">
        <v>43748</v>
      </c>
      <c r="J73" s="68" t="s">
        <v>1</v>
      </c>
      <c r="K73" s="68" t="s">
        <v>2</v>
      </c>
      <c r="L73" s="68" t="s">
        <v>4</v>
      </c>
      <c r="M73" s="68" t="s">
        <v>5</v>
      </c>
      <c r="N73" s="68" t="s">
        <v>6</v>
      </c>
    </row>
    <row r="74" spans="1:14" ht="12.75" customHeight="1" x14ac:dyDescent="0.2">
      <c r="A74" s="68" t="s">
        <v>1888</v>
      </c>
      <c r="B74" s="68" t="s">
        <v>131</v>
      </c>
      <c r="C74" s="68" t="s">
        <v>949</v>
      </c>
      <c r="D74" s="69" t="s">
        <v>3</v>
      </c>
      <c r="E74" s="70" t="s">
        <v>18</v>
      </c>
      <c r="F74" s="69" t="s">
        <v>1889</v>
      </c>
      <c r="G74" s="69" t="s">
        <v>1700</v>
      </c>
      <c r="H74" s="69"/>
      <c r="I74" s="71">
        <v>43748</v>
      </c>
      <c r="J74" s="68" t="s">
        <v>1</v>
      </c>
      <c r="K74" s="68" t="s">
        <v>2</v>
      </c>
      <c r="L74" s="68" t="s">
        <v>4</v>
      </c>
      <c r="M74" s="68" t="s">
        <v>5</v>
      </c>
      <c r="N74" s="68" t="s">
        <v>6</v>
      </c>
    </row>
    <row r="75" spans="1:14" ht="12.75" customHeight="1" x14ac:dyDescent="0.2">
      <c r="A75" s="68" t="s">
        <v>1890</v>
      </c>
      <c r="B75" s="68" t="s">
        <v>166</v>
      </c>
      <c r="C75" s="68" t="s">
        <v>167</v>
      </c>
      <c r="D75" s="69" t="s">
        <v>12</v>
      </c>
      <c r="E75" s="70">
        <v>33</v>
      </c>
      <c r="F75" s="69" t="s">
        <v>1889</v>
      </c>
      <c r="G75" s="69" t="s">
        <v>1717</v>
      </c>
      <c r="H75" s="69"/>
      <c r="I75" s="71">
        <v>43750</v>
      </c>
      <c r="J75" s="68" t="s">
        <v>1</v>
      </c>
      <c r="K75" s="68" t="s">
        <v>2</v>
      </c>
      <c r="L75" s="68" t="s">
        <v>4</v>
      </c>
      <c r="M75" s="68" t="s">
        <v>732</v>
      </c>
      <c r="N75" s="68" t="s">
        <v>6</v>
      </c>
    </row>
    <row r="76" spans="1:14" ht="12.75" customHeight="1" x14ac:dyDescent="0.2">
      <c r="A76" s="68" t="s">
        <v>1891</v>
      </c>
      <c r="B76" s="68" t="s">
        <v>490</v>
      </c>
      <c r="C76" s="68" t="s">
        <v>567</v>
      </c>
      <c r="D76" s="69" t="s">
        <v>12</v>
      </c>
      <c r="E76" s="70">
        <v>26</v>
      </c>
      <c r="F76" s="69" t="s">
        <v>1892</v>
      </c>
      <c r="G76" s="69" t="s">
        <v>1705</v>
      </c>
      <c r="H76" s="69"/>
      <c r="I76" s="71">
        <v>43751</v>
      </c>
      <c r="J76" s="68" t="s">
        <v>1</v>
      </c>
      <c r="K76" s="68" t="s">
        <v>2</v>
      </c>
      <c r="L76" s="68" t="s">
        <v>4</v>
      </c>
      <c r="M76" s="68" t="s">
        <v>732</v>
      </c>
      <c r="N76" s="68" t="s">
        <v>6</v>
      </c>
    </row>
    <row r="77" spans="1:14" ht="12.75" customHeight="1" x14ac:dyDescent="0.2">
      <c r="A77" s="68" t="s">
        <v>1893</v>
      </c>
      <c r="B77" s="68" t="s">
        <v>224</v>
      </c>
      <c r="C77" s="68" t="s">
        <v>225</v>
      </c>
      <c r="D77" s="69" t="s">
        <v>3</v>
      </c>
      <c r="E77" s="70" t="s">
        <v>18</v>
      </c>
      <c r="F77" s="69" t="s">
        <v>1894</v>
      </c>
      <c r="G77" s="69" t="s">
        <v>1700</v>
      </c>
      <c r="H77" s="69"/>
      <c r="I77" s="71">
        <v>43751</v>
      </c>
      <c r="J77" s="68" t="s">
        <v>1</v>
      </c>
      <c r="K77" s="68" t="s">
        <v>2</v>
      </c>
      <c r="L77" s="68" t="s">
        <v>4</v>
      </c>
      <c r="M77" s="68" t="s">
        <v>5</v>
      </c>
      <c r="N77" s="68" t="s">
        <v>6</v>
      </c>
    </row>
    <row r="78" spans="1:14" ht="12.75" customHeight="1" x14ac:dyDescent="0.2">
      <c r="A78" s="68" t="s">
        <v>1895</v>
      </c>
      <c r="B78" s="68" t="s">
        <v>200</v>
      </c>
      <c r="C78" s="68" t="s">
        <v>201</v>
      </c>
      <c r="D78" s="69" t="s">
        <v>12</v>
      </c>
      <c r="E78" s="70">
        <v>29</v>
      </c>
      <c r="F78" s="69" t="s">
        <v>1896</v>
      </c>
      <c r="G78" s="69" t="s">
        <v>1700</v>
      </c>
      <c r="H78" s="69"/>
      <c r="I78" s="71">
        <v>43751</v>
      </c>
      <c r="J78" s="68" t="s">
        <v>1</v>
      </c>
      <c r="K78" s="68" t="s">
        <v>2</v>
      </c>
      <c r="L78" s="68" t="s">
        <v>4</v>
      </c>
      <c r="M78" s="68" t="s">
        <v>732</v>
      </c>
      <c r="N78" s="68" t="s">
        <v>6</v>
      </c>
    </row>
    <row r="79" spans="1:14" ht="12.75" customHeight="1" x14ac:dyDescent="0.2">
      <c r="A79" s="68" t="s">
        <v>1897</v>
      </c>
      <c r="B79" s="68" t="s">
        <v>1898</v>
      </c>
      <c r="C79" s="68" t="s">
        <v>1899</v>
      </c>
      <c r="D79" s="69" t="s">
        <v>3</v>
      </c>
      <c r="E79" s="70" t="s">
        <v>18</v>
      </c>
      <c r="F79" s="69" t="s">
        <v>1710</v>
      </c>
      <c r="G79" s="69" t="s">
        <v>1717</v>
      </c>
      <c r="H79" s="69"/>
      <c r="I79" s="71">
        <v>43752</v>
      </c>
      <c r="J79" s="68" t="s">
        <v>1</v>
      </c>
      <c r="K79" s="68" t="s">
        <v>2</v>
      </c>
      <c r="L79" s="68" t="s">
        <v>4</v>
      </c>
      <c r="M79" s="68" t="s">
        <v>5</v>
      </c>
      <c r="N79" s="68" t="s">
        <v>6</v>
      </c>
    </row>
    <row r="80" spans="1:14" ht="12.75" customHeight="1" x14ac:dyDescent="0.2">
      <c r="A80" s="68" t="s">
        <v>1900</v>
      </c>
      <c r="B80" s="68" t="s">
        <v>1901</v>
      </c>
      <c r="C80" s="68" t="s">
        <v>252</v>
      </c>
      <c r="D80" s="69" t="s">
        <v>3</v>
      </c>
      <c r="E80" s="70" t="s">
        <v>18</v>
      </c>
      <c r="F80" s="69" t="s">
        <v>1902</v>
      </c>
      <c r="G80" s="78">
        <v>4.5</v>
      </c>
      <c r="H80" s="69" t="s">
        <v>1860</v>
      </c>
      <c r="I80" s="71">
        <v>43751</v>
      </c>
      <c r="J80" s="68" t="s">
        <v>1</v>
      </c>
      <c r="K80" s="68" t="s">
        <v>2</v>
      </c>
      <c r="L80" s="68" t="s">
        <v>4</v>
      </c>
      <c r="M80" s="68" t="s">
        <v>5</v>
      </c>
      <c r="N80" s="68" t="s">
        <v>6</v>
      </c>
    </row>
    <row r="81" spans="1:14" ht="12.75" customHeight="1" x14ac:dyDescent="0.2">
      <c r="A81" s="68" t="s">
        <v>1903</v>
      </c>
      <c r="B81" s="68" t="s">
        <v>206</v>
      </c>
      <c r="C81" s="68" t="s">
        <v>252</v>
      </c>
      <c r="D81" s="69" t="s">
        <v>3</v>
      </c>
      <c r="E81" s="70" t="s">
        <v>18</v>
      </c>
      <c r="F81" s="69" t="s">
        <v>1904</v>
      </c>
      <c r="G81" s="78">
        <v>1.5</v>
      </c>
      <c r="H81" s="69" t="s">
        <v>1860</v>
      </c>
      <c r="I81" s="71">
        <v>43751</v>
      </c>
      <c r="J81" s="68" t="s">
        <v>1</v>
      </c>
      <c r="K81" s="68" t="s">
        <v>2</v>
      </c>
      <c r="L81" s="68" t="s">
        <v>4</v>
      </c>
      <c r="M81" s="68" t="s">
        <v>5</v>
      </c>
      <c r="N81" s="68" t="s">
        <v>6</v>
      </c>
    </row>
    <row r="82" spans="1:14" ht="12.75" customHeight="1" x14ac:dyDescent="0.2">
      <c r="A82" s="68" t="s">
        <v>1905</v>
      </c>
      <c r="B82" s="68" t="s">
        <v>106</v>
      </c>
      <c r="C82" s="68" t="s">
        <v>225</v>
      </c>
      <c r="D82" s="69" t="s">
        <v>12</v>
      </c>
      <c r="E82" s="70">
        <v>30</v>
      </c>
      <c r="F82" s="69" t="s">
        <v>1906</v>
      </c>
      <c r="G82" s="69" t="s">
        <v>1700</v>
      </c>
      <c r="H82" s="69"/>
      <c r="I82" s="71">
        <v>43752</v>
      </c>
      <c r="J82" s="68" t="s">
        <v>1</v>
      </c>
      <c r="K82" s="68" t="s">
        <v>2</v>
      </c>
      <c r="L82" s="68" t="s">
        <v>4</v>
      </c>
      <c r="M82" s="68" t="s">
        <v>732</v>
      </c>
      <c r="N82" s="68" t="s">
        <v>6</v>
      </c>
    </row>
    <row r="83" spans="1:14" ht="12.75" customHeight="1" x14ac:dyDescent="0.2">
      <c r="A83" s="68" t="s">
        <v>1907</v>
      </c>
      <c r="B83" s="68" t="s">
        <v>566</v>
      </c>
      <c r="C83" s="68" t="s">
        <v>1908</v>
      </c>
      <c r="D83" s="69" t="s">
        <v>3</v>
      </c>
      <c r="E83" s="70" t="s">
        <v>18</v>
      </c>
      <c r="F83" s="69" t="s">
        <v>1853</v>
      </c>
      <c r="G83" s="69" t="s">
        <v>1717</v>
      </c>
      <c r="H83" s="69"/>
      <c r="I83" s="71">
        <v>43751</v>
      </c>
      <c r="J83" s="68" t="s">
        <v>1</v>
      </c>
      <c r="K83" s="68" t="s">
        <v>2</v>
      </c>
      <c r="L83" s="68" t="s">
        <v>4</v>
      </c>
      <c r="M83" s="68" t="s">
        <v>5</v>
      </c>
      <c r="N83" s="68" t="s">
        <v>6</v>
      </c>
    </row>
    <row r="84" spans="1:14" ht="12.75" customHeight="1" x14ac:dyDescent="0.2">
      <c r="A84" s="68" t="s">
        <v>1909</v>
      </c>
      <c r="B84" s="68" t="s">
        <v>200</v>
      </c>
      <c r="C84" s="68" t="s">
        <v>601</v>
      </c>
      <c r="D84" s="69" t="s">
        <v>12</v>
      </c>
      <c r="E84" s="70">
        <v>48</v>
      </c>
      <c r="F84" s="69" t="s">
        <v>1910</v>
      </c>
      <c r="G84" s="69" t="s">
        <v>1691</v>
      </c>
      <c r="H84" s="69"/>
      <c r="I84" s="71">
        <v>43752</v>
      </c>
      <c r="J84" s="68" t="s">
        <v>1</v>
      </c>
      <c r="K84" s="68" t="s">
        <v>2</v>
      </c>
      <c r="L84" s="68" t="s">
        <v>4</v>
      </c>
      <c r="M84" s="68" t="s">
        <v>732</v>
      </c>
      <c r="N84" s="68" t="s">
        <v>6</v>
      </c>
    </row>
    <row r="85" spans="1:14" ht="12.75" customHeight="1" x14ac:dyDescent="0.2">
      <c r="A85" s="68" t="s">
        <v>1911</v>
      </c>
      <c r="B85" s="68" t="s">
        <v>231</v>
      </c>
      <c r="C85" s="68" t="s">
        <v>232</v>
      </c>
      <c r="D85" s="69" t="s">
        <v>12</v>
      </c>
      <c r="E85" s="70">
        <v>45</v>
      </c>
      <c r="F85" s="69" t="s">
        <v>1912</v>
      </c>
      <c r="G85" s="69" t="s">
        <v>1913</v>
      </c>
      <c r="H85" s="69"/>
      <c r="I85" s="71">
        <v>43751</v>
      </c>
      <c r="J85" s="68" t="s">
        <v>1</v>
      </c>
      <c r="K85" s="68" t="s">
        <v>2</v>
      </c>
      <c r="L85" s="68" t="s">
        <v>4</v>
      </c>
      <c r="M85" s="68" t="s">
        <v>732</v>
      </c>
      <c r="N85" s="68" t="s">
        <v>6</v>
      </c>
    </row>
    <row r="86" spans="1:14" ht="12.75" customHeight="1" x14ac:dyDescent="0.2">
      <c r="A86" s="68" t="s">
        <v>1914</v>
      </c>
      <c r="B86" s="68" t="s">
        <v>1162</v>
      </c>
      <c r="C86" s="68" t="s">
        <v>1237</v>
      </c>
      <c r="D86" s="69" t="s">
        <v>12</v>
      </c>
      <c r="E86" s="70">
        <v>38</v>
      </c>
      <c r="F86" s="69" t="s">
        <v>1915</v>
      </c>
      <c r="G86" s="78">
        <v>3.5</v>
      </c>
      <c r="H86" s="69" t="s">
        <v>1860</v>
      </c>
      <c r="I86" s="71">
        <v>43750</v>
      </c>
      <c r="J86" s="68" t="s">
        <v>1</v>
      </c>
      <c r="K86" s="68" t="s">
        <v>2</v>
      </c>
      <c r="L86" s="68" t="s">
        <v>4</v>
      </c>
      <c r="M86" s="68" t="s">
        <v>732</v>
      </c>
      <c r="N86" s="68" t="s">
        <v>6</v>
      </c>
    </row>
    <row r="87" spans="1:14" ht="12.75" customHeight="1" x14ac:dyDescent="0.2">
      <c r="A87" s="68" t="s">
        <v>1916</v>
      </c>
      <c r="B87" s="68" t="s">
        <v>82</v>
      </c>
      <c r="C87" s="68" t="s">
        <v>23</v>
      </c>
      <c r="D87" s="69" t="s">
        <v>3</v>
      </c>
      <c r="E87" s="70" t="s">
        <v>18</v>
      </c>
      <c r="F87" s="69" t="s">
        <v>1917</v>
      </c>
      <c r="G87" s="69" t="s">
        <v>1711</v>
      </c>
      <c r="H87" s="69"/>
      <c r="I87" s="71">
        <v>43750</v>
      </c>
      <c r="J87" s="68" t="s">
        <v>1</v>
      </c>
      <c r="K87" s="68" t="s">
        <v>2</v>
      </c>
      <c r="L87" s="68" t="s">
        <v>4</v>
      </c>
      <c r="M87" s="68" t="s">
        <v>5</v>
      </c>
      <c r="N87" s="68" t="s">
        <v>6</v>
      </c>
    </row>
    <row r="88" spans="1:14" ht="12.75" customHeight="1" x14ac:dyDescent="0.2">
      <c r="A88" s="79" t="s">
        <v>1918</v>
      </c>
      <c r="B88" s="79" t="s">
        <v>220</v>
      </c>
      <c r="C88" s="79" t="s">
        <v>196</v>
      </c>
      <c r="D88" s="80" t="s">
        <v>3</v>
      </c>
      <c r="E88" s="81" t="s">
        <v>1709</v>
      </c>
      <c r="F88" s="80" t="s">
        <v>1885</v>
      </c>
      <c r="G88" s="80" t="s">
        <v>1717</v>
      </c>
      <c r="H88" s="80"/>
      <c r="I88" s="82">
        <v>43751</v>
      </c>
      <c r="J88" s="79" t="s">
        <v>1</v>
      </c>
      <c r="K88" s="79" t="s">
        <v>2</v>
      </c>
      <c r="L88" s="79" t="s">
        <v>4</v>
      </c>
      <c r="M88" s="79" t="s">
        <v>732</v>
      </c>
      <c r="N88" s="79" t="s">
        <v>6</v>
      </c>
    </row>
    <row r="89" spans="1:14" ht="12.75" customHeight="1" x14ac:dyDescent="0.2">
      <c r="A89" s="68" t="s">
        <v>1919</v>
      </c>
      <c r="B89" s="68" t="s">
        <v>104</v>
      </c>
      <c r="C89" s="68" t="s">
        <v>895</v>
      </c>
      <c r="D89" s="69" t="s">
        <v>3</v>
      </c>
      <c r="E89" s="70" t="s">
        <v>18</v>
      </c>
      <c r="F89" s="69" t="s">
        <v>1920</v>
      </c>
      <c r="G89" s="69" t="s">
        <v>1913</v>
      </c>
      <c r="H89" s="69"/>
      <c r="I89" s="71">
        <v>43752</v>
      </c>
      <c r="J89" s="68" t="s">
        <v>1</v>
      </c>
      <c r="K89" s="68" t="s">
        <v>2</v>
      </c>
      <c r="L89" s="68" t="s">
        <v>4</v>
      </c>
      <c r="M89" s="68" t="s">
        <v>5</v>
      </c>
      <c r="N89" s="68" t="s">
        <v>6</v>
      </c>
    </row>
    <row r="90" spans="1:14" ht="12.75" customHeight="1" x14ac:dyDescent="0.2">
      <c r="A90" s="68" t="s">
        <v>1921</v>
      </c>
      <c r="B90" s="68" t="s">
        <v>1922</v>
      </c>
      <c r="C90" s="68" t="s">
        <v>182</v>
      </c>
      <c r="D90" s="69" t="s">
        <v>12</v>
      </c>
      <c r="E90" s="70" t="s">
        <v>1709</v>
      </c>
      <c r="F90" s="69" t="s">
        <v>1885</v>
      </c>
      <c r="G90" s="78">
        <v>13.5</v>
      </c>
      <c r="H90" s="69" t="s">
        <v>1860</v>
      </c>
      <c r="I90" s="71">
        <v>43753</v>
      </c>
      <c r="J90" s="68" t="s">
        <v>1</v>
      </c>
      <c r="K90" s="68" t="s">
        <v>2</v>
      </c>
      <c r="L90" s="68" t="s">
        <v>4</v>
      </c>
      <c r="M90" s="68" t="s">
        <v>732</v>
      </c>
      <c r="N90" s="68" t="s">
        <v>6</v>
      </c>
    </row>
    <row r="91" spans="1:14" ht="12.75" customHeight="1" x14ac:dyDescent="0.2">
      <c r="A91" s="68" t="s">
        <v>1923</v>
      </c>
      <c r="B91" s="68" t="s">
        <v>986</v>
      </c>
      <c r="C91" s="68" t="s">
        <v>987</v>
      </c>
      <c r="D91" s="69" t="s">
        <v>3</v>
      </c>
      <c r="E91" s="70" t="s">
        <v>18</v>
      </c>
      <c r="F91" s="69" t="s">
        <v>1885</v>
      </c>
      <c r="G91" s="69" t="s">
        <v>1700</v>
      </c>
      <c r="H91" s="69"/>
      <c r="I91" s="71">
        <v>43753</v>
      </c>
      <c r="J91" s="68" t="s">
        <v>1</v>
      </c>
      <c r="K91" s="68" t="s">
        <v>2</v>
      </c>
      <c r="L91" s="68" t="s">
        <v>4</v>
      </c>
      <c r="M91" s="68" t="s">
        <v>5</v>
      </c>
      <c r="N91" s="68" t="s">
        <v>6</v>
      </c>
    </row>
    <row r="92" spans="1:14" ht="12.75" customHeight="1" x14ac:dyDescent="0.2">
      <c r="A92" s="68" t="s">
        <v>1924</v>
      </c>
      <c r="B92" s="68" t="s">
        <v>124</v>
      </c>
      <c r="C92" s="68" t="s">
        <v>1925</v>
      </c>
      <c r="D92" s="69" t="s">
        <v>12</v>
      </c>
      <c r="E92" s="70">
        <v>58</v>
      </c>
      <c r="F92" s="69" t="s">
        <v>1926</v>
      </c>
      <c r="G92" s="69" t="s">
        <v>1848</v>
      </c>
      <c r="H92" s="69"/>
      <c r="I92" s="71">
        <v>43752</v>
      </c>
      <c r="J92" s="68" t="s">
        <v>1</v>
      </c>
      <c r="K92" s="68" t="s">
        <v>2</v>
      </c>
      <c r="L92" s="68" t="s">
        <v>4</v>
      </c>
      <c r="M92" s="68" t="s">
        <v>732</v>
      </c>
      <c r="N92" s="68" t="s">
        <v>6</v>
      </c>
    </row>
    <row r="93" spans="1:14" ht="12.75" customHeight="1" x14ac:dyDescent="0.2">
      <c r="A93" s="68" t="s">
        <v>1927</v>
      </c>
      <c r="B93" s="68" t="s">
        <v>25</v>
      </c>
      <c r="C93" s="68" t="s">
        <v>555</v>
      </c>
      <c r="D93" s="69" t="s">
        <v>12</v>
      </c>
      <c r="E93" s="70">
        <v>21</v>
      </c>
      <c r="F93" s="69" t="s">
        <v>1928</v>
      </c>
      <c r="G93" s="69" t="s">
        <v>1705</v>
      </c>
      <c r="H93" s="69"/>
      <c r="I93" s="71">
        <v>43755</v>
      </c>
      <c r="J93" s="68" t="s">
        <v>1</v>
      </c>
      <c r="K93" s="68" t="s">
        <v>2</v>
      </c>
      <c r="L93" s="68" t="s">
        <v>4</v>
      </c>
      <c r="M93" s="68" t="s">
        <v>732</v>
      </c>
      <c r="N93" s="68" t="s">
        <v>6</v>
      </c>
    </row>
    <row r="94" spans="1:14" ht="12.75" customHeight="1" x14ac:dyDescent="0.2">
      <c r="A94" s="68" t="s">
        <v>1929</v>
      </c>
      <c r="B94" s="68" t="s">
        <v>519</v>
      </c>
      <c r="C94" s="68" t="s">
        <v>249</v>
      </c>
      <c r="D94" s="69" t="s">
        <v>12</v>
      </c>
      <c r="E94" s="70">
        <v>33</v>
      </c>
      <c r="F94" s="69" t="s">
        <v>1930</v>
      </c>
      <c r="G94" s="69" t="s">
        <v>1717</v>
      </c>
      <c r="H94" s="69"/>
      <c r="I94" s="71">
        <v>43755</v>
      </c>
      <c r="J94" s="68" t="s">
        <v>1</v>
      </c>
      <c r="K94" s="68" t="s">
        <v>2</v>
      </c>
      <c r="L94" s="68" t="s">
        <v>4</v>
      </c>
      <c r="M94" s="68" t="s">
        <v>732</v>
      </c>
      <c r="N94" s="68" t="s">
        <v>6</v>
      </c>
    </row>
    <row r="95" spans="1:14" ht="12.75" customHeight="1" x14ac:dyDescent="0.2">
      <c r="A95" s="68" t="s">
        <v>1931</v>
      </c>
      <c r="B95" s="68" t="s">
        <v>607</v>
      </c>
      <c r="C95" s="68" t="s">
        <v>608</v>
      </c>
      <c r="D95" s="69" t="s">
        <v>12</v>
      </c>
      <c r="E95" s="70" t="s">
        <v>42</v>
      </c>
      <c r="F95" s="69" t="s">
        <v>1932</v>
      </c>
      <c r="G95" s="69" t="s">
        <v>1705</v>
      </c>
      <c r="H95" s="69"/>
      <c r="I95" s="71">
        <v>43755</v>
      </c>
      <c r="J95" s="68" t="s">
        <v>1</v>
      </c>
      <c r="K95" s="68" t="s">
        <v>2</v>
      </c>
      <c r="L95" s="68" t="s">
        <v>4</v>
      </c>
      <c r="M95" s="68" t="s">
        <v>732</v>
      </c>
      <c r="N95" s="68" t="s">
        <v>6</v>
      </c>
    </row>
    <row r="96" spans="1:14" ht="12.75" customHeight="1" x14ac:dyDescent="0.2">
      <c r="A96" s="68" t="s">
        <v>1933</v>
      </c>
      <c r="B96" s="68" t="s">
        <v>96</v>
      </c>
      <c r="C96" s="68" t="s">
        <v>1274</v>
      </c>
      <c r="D96" s="69" t="s">
        <v>3</v>
      </c>
      <c r="E96" s="70" t="s">
        <v>1709</v>
      </c>
      <c r="F96" s="69" t="s">
        <v>1710</v>
      </c>
      <c r="G96" s="69" t="s">
        <v>1886</v>
      </c>
      <c r="H96" s="69"/>
      <c r="I96" s="71">
        <v>43755</v>
      </c>
      <c r="J96" s="68" t="s">
        <v>1</v>
      </c>
      <c r="K96" s="68" t="s">
        <v>2</v>
      </c>
      <c r="L96" s="68" t="s">
        <v>4</v>
      </c>
      <c r="M96" s="68" t="s">
        <v>5</v>
      </c>
      <c r="N96" s="68" t="s">
        <v>6</v>
      </c>
    </row>
    <row r="97" spans="1:14" ht="12.75" customHeight="1" x14ac:dyDescent="0.2">
      <c r="A97" s="68" t="s">
        <v>1934</v>
      </c>
      <c r="B97" s="68" t="s">
        <v>571</v>
      </c>
      <c r="C97" s="68" t="s">
        <v>1256</v>
      </c>
      <c r="D97" s="69" t="s">
        <v>3</v>
      </c>
      <c r="E97" s="70" t="s">
        <v>18</v>
      </c>
      <c r="F97" s="69" t="s">
        <v>1935</v>
      </c>
      <c r="G97" s="69" t="s">
        <v>1691</v>
      </c>
      <c r="H97" s="69"/>
      <c r="I97" s="71">
        <v>43756</v>
      </c>
      <c r="J97" s="68" t="s">
        <v>1</v>
      </c>
      <c r="K97" s="68" t="s">
        <v>2</v>
      </c>
      <c r="L97" s="68" t="s">
        <v>4</v>
      </c>
      <c r="M97" s="68" t="s">
        <v>8</v>
      </c>
      <c r="N97" s="68" t="s">
        <v>6</v>
      </c>
    </row>
    <row r="98" spans="1:14" ht="12.75" customHeight="1" x14ac:dyDescent="0.2">
      <c r="A98" s="68" t="s">
        <v>1936</v>
      </c>
      <c r="B98" s="68" t="s">
        <v>1937</v>
      </c>
      <c r="C98" s="68" t="s">
        <v>1938</v>
      </c>
      <c r="D98" s="69" t="s">
        <v>12</v>
      </c>
      <c r="E98" s="70">
        <v>32</v>
      </c>
      <c r="F98" s="69" t="s">
        <v>1939</v>
      </c>
      <c r="G98" s="69" t="s">
        <v>1700</v>
      </c>
      <c r="H98" s="69"/>
      <c r="I98" s="71">
        <v>43755</v>
      </c>
      <c r="J98" s="68" t="s">
        <v>1</v>
      </c>
      <c r="K98" s="68" t="s">
        <v>2</v>
      </c>
      <c r="L98" s="68" t="s">
        <v>4</v>
      </c>
      <c r="M98" s="68" t="s">
        <v>732</v>
      </c>
      <c r="N98" s="68" t="s">
        <v>6</v>
      </c>
    </row>
    <row r="99" spans="1:14" ht="12.75" customHeight="1" x14ac:dyDescent="0.2">
      <c r="A99" s="68" t="s">
        <v>1940</v>
      </c>
      <c r="B99" s="68" t="s">
        <v>114</v>
      </c>
      <c r="C99" s="68" t="s">
        <v>1941</v>
      </c>
      <c r="D99" s="69" t="s">
        <v>3</v>
      </c>
      <c r="E99" s="70" t="s">
        <v>1709</v>
      </c>
      <c r="F99" s="69" t="s">
        <v>1942</v>
      </c>
      <c r="G99" s="69" t="s">
        <v>1714</v>
      </c>
      <c r="H99" s="69"/>
      <c r="I99" s="71">
        <v>43756</v>
      </c>
      <c r="J99" s="68" t="s">
        <v>1</v>
      </c>
      <c r="K99" s="68" t="s">
        <v>2</v>
      </c>
      <c r="L99" s="68" t="s">
        <v>4</v>
      </c>
      <c r="M99" s="68" t="s">
        <v>8</v>
      </c>
      <c r="N99" s="68" t="s">
        <v>6</v>
      </c>
    </row>
    <row r="100" spans="1:14" ht="12.75" customHeight="1" x14ac:dyDescent="0.2">
      <c r="A100" s="68" t="s">
        <v>1943</v>
      </c>
      <c r="B100" s="74" t="s">
        <v>35</v>
      </c>
      <c r="C100" s="74" t="s">
        <v>1025</v>
      </c>
      <c r="D100" s="69" t="s">
        <v>3</v>
      </c>
      <c r="E100" s="72" t="s">
        <v>1709</v>
      </c>
      <c r="F100" s="73" t="s">
        <v>1944</v>
      </c>
      <c r="G100" s="73" t="s">
        <v>1705</v>
      </c>
      <c r="H100" s="73"/>
      <c r="I100" s="71">
        <v>43757</v>
      </c>
      <c r="J100" s="68" t="s">
        <v>1</v>
      </c>
      <c r="K100" s="68" t="s">
        <v>2</v>
      </c>
      <c r="L100" s="68" t="s">
        <v>4</v>
      </c>
      <c r="M100" s="68" t="s">
        <v>5</v>
      </c>
      <c r="N100" s="68" t="s">
        <v>6</v>
      </c>
    </row>
    <row r="101" spans="1:14" ht="12.75" customHeight="1" x14ac:dyDescent="0.2">
      <c r="A101" s="68" t="s">
        <v>1945</v>
      </c>
      <c r="B101" s="68" t="s">
        <v>169</v>
      </c>
      <c r="C101" s="68" t="s">
        <v>474</v>
      </c>
      <c r="D101" s="69" t="s">
        <v>3</v>
      </c>
      <c r="E101" s="70" t="s">
        <v>1709</v>
      </c>
      <c r="F101" s="69" t="s">
        <v>1809</v>
      </c>
      <c r="G101" s="78">
        <v>9.5</v>
      </c>
      <c r="H101" s="69" t="s">
        <v>1860</v>
      </c>
      <c r="I101" s="71">
        <v>43757</v>
      </c>
      <c r="J101" s="68" t="s">
        <v>1</v>
      </c>
      <c r="K101" s="68" t="s">
        <v>2</v>
      </c>
      <c r="L101" s="68" t="s">
        <v>4</v>
      </c>
      <c r="M101" s="68" t="s">
        <v>8</v>
      </c>
      <c r="N101" s="68" t="s">
        <v>6</v>
      </c>
    </row>
    <row r="102" spans="1:14" ht="12.75" customHeight="1" x14ac:dyDescent="0.2">
      <c r="A102" s="68" t="s">
        <v>1946</v>
      </c>
      <c r="B102" s="68" t="s">
        <v>169</v>
      </c>
      <c r="C102" s="68" t="s">
        <v>1947</v>
      </c>
      <c r="D102" s="69" t="s">
        <v>3</v>
      </c>
      <c r="E102" s="70" t="s">
        <v>1709</v>
      </c>
      <c r="F102" s="69" t="s">
        <v>1780</v>
      </c>
      <c r="G102" s="69" t="s">
        <v>1883</v>
      </c>
      <c r="H102" s="69"/>
      <c r="I102" s="71">
        <v>43757</v>
      </c>
      <c r="J102" s="68" t="s">
        <v>1</v>
      </c>
      <c r="K102" s="68" t="s">
        <v>2</v>
      </c>
      <c r="L102" s="68" t="s">
        <v>4</v>
      </c>
      <c r="M102" s="68" t="s">
        <v>5</v>
      </c>
      <c r="N102" s="68" t="s">
        <v>6</v>
      </c>
    </row>
    <row r="103" spans="1:14" ht="12.75" customHeight="1" x14ac:dyDescent="0.2">
      <c r="A103" s="68" t="s">
        <v>1948</v>
      </c>
      <c r="B103" s="68" t="s">
        <v>214</v>
      </c>
      <c r="C103" s="68" t="s">
        <v>1949</v>
      </c>
      <c r="D103" s="69" t="s">
        <v>3</v>
      </c>
      <c r="E103" s="70" t="s">
        <v>1709</v>
      </c>
      <c r="F103" s="69" t="s">
        <v>1950</v>
      </c>
      <c r="G103" s="69" t="s">
        <v>1700</v>
      </c>
      <c r="H103" s="69"/>
      <c r="I103" s="71">
        <v>43757</v>
      </c>
      <c r="J103" s="68" t="s">
        <v>1</v>
      </c>
      <c r="K103" s="68" t="s">
        <v>2</v>
      </c>
      <c r="L103" s="68" t="s">
        <v>4</v>
      </c>
      <c r="M103" s="68" t="s">
        <v>5</v>
      </c>
      <c r="N103" s="68" t="s">
        <v>6</v>
      </c>
    </row>
    <row r="104" spans="1:14" ht="12.75" customHeight="1" x14ac:dyDescent="0.2">
      <c r="A104" s="68" t="s">
        <v>1951</v>
      </c>
      <c r="B104" s="68" t="s">
        <v>504</v>
      </c>
      <c r="C104" s="68" t="s">
        <v>1952</v>
      </c>
      <c r="D104" s="69" t="s">
        <v>3</v>
      </c>
      <c r="E104" s="70" t="s">
        <v>1709</v>
      </c>
      <c r="F104" s="69" t="s">
        <v>1733</v>
      </c>
      <c r="G104" s="78">
        <v>12.5</v>
      </c>
      <c r="H104" s="69" t="s">
        <v>1860</v>
      </c>
      <c r="I104" s="71">
        <v>43758</v>
      </c>
      <c r="J104" s="68" t="s">
        <v>1</v>
      </c>
      <c r="K104" s="68" t="s">
        <v>2</v>
      </c>
      <c r="L104" s="68" t="s">
        <v>4</v>
      </c>
      <c r="M104" s="68" t="s">
        <v>5</v>
      </c>
      <c r="N104" s="68" t="s">
        <v>6</v>
      </c>
    </row>
    <row r="105" spans="1:14" ht="12.75" customHeight="1" x14ac:dyDescent="0.2">
      <c r="A105" s="68" t="s">
        <v>1953</v>
      </c>
      <c r="B105" s="68" t="s">
        <v>1270</v>
      </c>
      <c r="C105" s="68" t="s">
        <v>1954</v>
      </c>
      <c r="D105" s="69" t="s">
        <v>3</v>
      </c>
      <c r="E105" s="70" t="s">
        <v>1709</v>
      </c>
      <c r="F105" s="69" t="s">
        <v>1955</v>
      </c>
      <c r="G105" s="69" t="s">
        <v>1705</v>
      </c>
      <c r="H105" s="69"/>
      <c r="I105" s="71">
        <v>43758</v>
      </c>
      <c r="J105" s="68" t="s">
        <v>1</v>
      </c>
      <c r="K105" s="68" t="s">
        <v>2</v>
      </c>
      <c r="L105" s="68" t="s">
        <v>4</v>
      </c>
      <c r="M105" s="68" t="s">
        <v>5</v>
      </c>
      <c r="N105" s="68" t="s">
        <v>6</v>
      </c>
    </row>
    <row r="106" spans="1:14" ht="12.75" customHeight="1" x14ac:dyDescent="0.2">
      <c r="A106" s="68" t="s">
        <v>1956</v>
      </c>
      <c r="B106" s="68" t="s">
        <v>22</v>
      </c>
      <c r="C106" s="68" t="s">
        <v>671</v>
      </c>
      <c r="D106" s="69" t="s">
        <v>3</v>
      </c>
      <c r="E106" s="70" t="s">
        <v>1709</v>
      </c>
      <c r="F106" s="69" t="s">
        <v>1957</v>
      </c>
      <c r="G106" s="78">
        <v>1.5</v>
      </c>
      <c r="H106" s="69" t="s">
        <v>1860</v>
      </c>
      <c r="I106" s="71">
        <v>43758</v>
      </c>
      <c r="J106" s="68" t="s">
        <v>1</v>
      </c>
      <c r="K106" s="68" t="s">
        <v>2</v>
      </c>
      <c r="L106" s="68" t="s">
        <v>4</v>
      </c>
      <c r="M106" s="68" t="s">
        <v>5</v>
      </c>
      <c r="N106" s="68" t="s">
        <v>6</v>
      </c>
    </row>
    <row r="107" spans="1:14" ht="12.75" customHeight="1" x14ac:dyDescent="0.2">
      <c r="A107" s="68" t="s">
        <v>1958</v>
      </c>
      <c r="B107" s="68" t="s">
        <v>519</v>
      </c>
      <c r="C107" s="68" t="s">
        <v>1267</v>
      </c>
      <c r="D107" s="69" t="s">
        <v>12</v>
      </c>
      <c r="E107" s="70">
        <v>28</v>
      </c>
      <c r="F107" s="69" t="s">
        <v>1959</v>
      </c>
      <c r="G107" s="78">
        <v>1.5</v>
      </c>
      <c r="H107" s="69" t="s">
        <v>1860</v>
      </c>
      <c r="I107" s="71">
        <v>43758</v>
      </c>
      <c r="J107" s="68" t="s">
        <v>1</v>
      </c>
      <c r="K107" s="68" t="s">
        <v>2</v>
      </c>
      <c r="L107" s="68" t="s">
        <v>4</v>
      </c>
      <c r="M107" s="68" t="s">
        <v>732</v>
      </c>
      <c r="N107" s="68" t="s">
        <v>6</v>
      </c>
    </row>
    <row r="108" spans="1:14" ht="12.75" customHeight="1" x14ac:dyDescent="0.2">
      <c r="A108" s="68" t="s">
        <v>1960</v>
      </c>
      <c r="B108" s="68" t="s">
        <v>1289</v>
      </c>
      <c r="C108" s="68" t="s">
        <v>1290</v>
      </c>
      <c r="D108" s="69" t="s">
        <v>3</v>
      </c>
      <c r="E108" s="70" t="s">
        <v>1709</v>
      </c>
      <c r="F108" s="69" t="s">
        <v>1831</v>
      </c>
      <c r="G108" s="80" t="s">
        <v>1705</v>
      </c>
      <c r="H108" s="46" t="s">
        <v>1961</v>
      </c>
      <c r="I108" s="71">
        <v>43760</v>
      </c>
      <c r="J108" s="68" t="s">
        <v>1</v>
      </c>
      <c r="K108" s="68" t="s">
        <v>2</v>
      </c>
      <c r="L108" s="68" t="s">
        <v>4</v>
      </c>
      <c r="M108" s="68" t="s">
        <v>5</v>
      </c>
      <c r="N108" s="68" t="s">
        <v>6</v>
      </c>
    </row>
    <row r="109" spans="1:14" ht="12.75" customHeight="1" x14ac:dyDescent="0.2">
      <c r="A109" s="68" t="s">
        <v>1962</v>
      </c>
      <c r="B109" s="68" t="s">
        <v>708</v>
      </c>
      <c r="C109" s="68" t="s">
        <v>1282</v>
      </c>
      <c r="D109" s="69" t="s">
        <v>3</v>
      </c>
      <c r="E109" s="76" t="s">
        <v>1709</v>
      </c>
      <c r="F109" s="77">
        <v>680</v>
      </c>
      <c r="G109" s="77">
        <v>6.5</v>
      </c>
      <c r="H109" s="77"/>
      <c r="I109" s="71">
        <v>43760</v>
      </c>
      <c r="J109" s="68" t="s">
        <v>1</v>
      </c>
      <c r="K109" s="68" t="s">
        <v>2</v>
      </c>
      <c r="L109" s="68" t="s">
        <v>4</v>
      </c>
      <c r="M109" s="68" t="s">
        <v>5</v>
      </c>
      <c r="N109" s="68" t="s">
        <v>6</v>
      </c>
    </row>
    <row r="110" spans="1:14" ht="12.75" customHeight="1" x14ac:dyDescent="0.2">
      <c r="A110" s="68" t="s">
        <v>1963</v>
      </c>
      <c r="B110" s="68" t="s">
        <v>1925</v>
      </c>
      <c r="C110" s="68" t="s">
        <v>619</v>
      </c>
      <c r="D110" s="69" t="s">
        <v>3</v>
      </c>
      <c r="E110" s="70" t="s">
        <v>1709</v>
      </c>
      <c r="F110" s="69" t="s">
        <v>1964</v>
      </c>
      <c r="G110" s="80" t="s">
        <v>1756</v>
      </c>
      <c r="H110" s="46" t="s">
        <v>1961</v>
      </c>
      <c r="I110" s="71">
        <v>43760</v>
      </c>
      <c r="J110" s="68" t="s">
        <v>1</v>
      </c>
      <c r="K110" s="68" t="s">
        <v>2</v>
      </c>
      <c r="L110" s="68" t="s">
        <v>4</v>
      </c>
      <c r="M110" s="68" t="s">
        <v>5</v>
      </c>
      <c r="N110" s="68" t="s">
        <v>6</v>
      </c>
    </row>
    <row r="111" spans="1:14" ht="12.75" customHeight="1" x14ac:dyDescent="0.2">
      <c r="A111" s="68" t="s">
        <v>1965</v>
      </c>
      <c r="B111" s="68" t="s">
        <v>72</v>
      </c>
      <c r="C111" s="68" t="s">
        <v>1966</v>
      </c>
      <c r="D111" s="69" t="s">
        <v>3</v>
      </c>
      <c r="E111" s="70" t="s">
        <v>1709</v>
      </c>
      <c r="F111" s="69" t="s">
        <v>1967</v>
      </c>
      <c r="G111" s="69" t="s">
        <v>1700</v>
      </c>
      <c r="H111" s="69"/>
      <c r="I111" s="71">
        <v>43760</v>
      </c>
      <c r="J111" s="68" t="s">
        <v>1</v>
      </c>
      <c r="K111" s="68" t="s">
        <v>2</v>
      </c>
      <c r="L111" s="68" t="s">
        <v>4</v>
      </c>
      <c r="M111" s="68" t="s">
        <v>5</v>
      </c>
      <c r="N111" s="68" t="s">
        <v>6</v>
      </c>
    </row>
    <row r="112" spans="1:14" ht="12.75" customHeight="1" x14ac:dyDescent="0.2">
      <c r="A112" s="68" t="s">
        <v>1968</v>
      </c>
      <c r="B112" s="68" t="s">
        <v>46</v>
      </c>
      <c r="C112" s="68" t="s">
        <v>1969</v>
      </c>
      <c r="D112" s="69" t="s">
        <v>3</v>
      </c>
      <c r="E112" s="70" t="s">
        <v>1709</v>
      </c>
      <c r="F112" s="69" t="s">
        <v>1970</v>
      </c>
      <c r="G112" s="69" t="s">
        <v>1691</v>
      </c>
      <c r="H112" s="69"/>
      <c r="I112" s="71">
        <v>43761</v>
      </c>
      <c r="J112" s="68" t="s">
        <v>1</v>
      </c>
      <c r="K112" s="68" t="s">
        <v>2</v>
      </c>
      <c r="L112" s="68" t="s">
        <v>4</v>
      </c>
      <c r="M112" s="68" t="s">
        <v>5</v>
      </c>
      <c r="N112" s="68" t="s">
        <v>6</v>
      </c>
    </row>
    <row r="113" spans="1:14" ht="12.75" customHeight="1" x14ac:dyDescent="0.2">
      <c r="A113" s="68" t="s">
        <v>1971</v>
      </c>
      <c r="B113" s="68" t="s">
        <v>144</v>
      </c>
      <c r="C113" s="68" t="s">
        <v>587</v>
      </c>
      <c r="D113" s="69" t="s">
        <v>3</v>
      </c>
      <c r="E113" s="70" t="s">
        <v>1709</v>
      </c>
      <c r="F113" s="69" t="s">
        <v>1741</v>
      </c>
      <c r="G113" s="69" t="s">
        <v>1714</v>
      </c>
      <c r="H113" s="69"/>
      <c r="I113" s="71">
        <v>43761</v>
      </c>
      <c r="J113" s="68" t="s">
        <v>1</v>
      </c>
      <c r="K113" s="68" t="s">
        <v>2</v>
      </c>
      <c r="L113" s="68" t="s">
        <v>4</v>
      </c>
      <c r="M113" s="68" t="s">
        <v>5</v>
      </c>
      <c r="N113" s="68" t="s">
        <v>6</v>
      </c>
    </row>
    <row r="114" spans="1:14" ht="12.75" customHeight="1" x14ac:dyDescent="0.2">
      <c r="A114" s="68" t="s">
        <v>1972</v>
      </c>
      <c r="B114" s="68" t="s">
        <v>699</v>
      </c>
      <c r="C114" s="68" t="s">
        <v>1973</v>
      </c>
      <c r="D114" s="69" t="s">
        <v>12</v>
      </c>
      <c r="E114" s="70" t="s">
        <v>1709</v>
      </c>
      <c r="F114" s="69" t="s">
        <v>1726</v>
      </c>
      <c r="G114" s="80" t="s">
        <v>1717</v>
      </c>
      <c r="H114" s="46" t="s">
        <v>1961</v>
      </c>
      <c r="I114" s="71">
        <v>43762</v>
      </c>
      <c r="J114" s="68" t="s">
        <v>1</v>
      </c>
      <c r="K114" s="68" t="s">
        <v>2</v>
      </c>
      <c r="L114" s="68" t="s">
        <v>4</v>
      </c>
      <c r="M114" s="68" t="s">
        <v>732</v>
      </c>
      <c r="N114" s="68" t="s">
        <v>6</v>
      </c>
    </row>
    <row r="115" spans="1:14" ht="12.75" customHeight="1" x14ac:dyDescent="0.2">
      <c r="A115" s="68" t="s">
        <v>1974</v>
      </c>
      <c r="B115" s="68" t="s">
        <v>504</v>
      </c>
      <c r="C115" s="68" t="s">
        <v>249</v>
      </c>
      <c r="D115" s="69" t="s">
        <v>12</v>
      </c>
      <c r="E115" s="70" t="s">
        <v>42</v>
      </c>
      <c r="F115" s="69" t="s">
        <v>1975</v>
      </c>
      <c r="G115" s="80" t="s">
        <v>1705</v>
      </c>
      <c r="H115" s="46" t="s">
        <v>1961</v>
      </c>
      <c r="I115" s="71">
        <v>43763</v>
      </c>
      <c r="J115" s="68" t="s">
        <v>1</v>
      </c>
      <c r="K115" s="68" t="s">
        <v>2</v>
      </c>
      <c r="L115" s="68" t="s">
        <v>4</v>
      </c>
      <c r="M115" s="68" t="s">
        <v>732</v>
      </c>
      <c r="N115" s="68" t="s">
        <v>6</v>
      </c>
    </row>
    <row r="116" spans="1:14" ht="12.75" customHeight="1" x14ac:dyDescent="0.2">
      <c r="A116" s="68" t="s">
        <v>1976</v>
      </c>
      <c r="B116" s="68" t="s">
        <v>1977</v>
      </c>
      <c r="C116" s="68" t="s">
        <v>1978</v>
      </c>
      <c r="D116" s="69" t="s">
        <v>3</v>
      </c>
      <c r="E116" s="70" t="s">
        <v>1709</v>
      </c>
      <c r="F116" s="69" t="s">
        <v>1979</v>
      </c>
      <c r="G116" s="80" t="s">
        <v>1756</v>
      </c>
      <c r="H116" s="46" t="s">
        <v>1961</v>
      </c>
      <c r="I116" s="71">
        <v>43763</v>
      </c>
      <c r="J116" s="68" t="s">
        <v>1</v>
      </c>
      <c r="K116" s="68" t="s">
        <v>2</v>
      </c>
      <c r="L116" s="68" t="s">
        <v>4</v>
      </c>
      <c r="M116" s="68" t="s">
        <v>5</v>
      </c>
      <c r="N116" s="68" t="s">
        <v>6</v>
      </c>
    </row>
    <row r="117" spans="1:14" ht="12.75" customHeight="1" x14ac:dyDescent="0.2">
      <c r="A117" s="68" t="s">
        <v>1980</v>
      </c>
      <c r="B117" s="68" t="s">
        <v>566</v>
      </c>
      <c r="C117" s="68" t="s">
        <v>1981</v>
      </c>
      <c r="D117" s="69" t="s">
        <v>12</v>
      </c>
      <c r="E117" s="70">
        <v>30</v>
      </c>
      <c r="F117" s="69" t="s">
        <v>1982</v>
      </c>
      <c r="G117" s="69" t="s">
        <v>1717</v>
      </c>
      <c r="H117" s="69"/>
      <c r="I117" s="71">
        <v>43762</v>
      </c>
      <c r="J117" s="68" t="s">
        <v>1</v>
      </c>
      <c r="K117" s="68" t="s">
        <v>2</v>
      </c>
      <c r="L117" s="68" t="s">
        <v>4</v>
      </c>
      <c r="M117" s="68" t="s">
        <v>732</v>
      </c>
      <c r="N117" s="68" t="s">
        <v>6</v>
      </c>
    </row>
    <row r="118" spans="1:14" ht="12.75" customHeight="1" x14ac:dyDescent="0.2">
      <c r="A118" s="68" t="s">
        <v>1983</v>
      </c>
      <c r="B118" s="68" t="s">
        <v>144</v>
      </c>
      <c r="C118" s="68" t="s">
        <v>1984</v>
      </c>
      <c r="D118" s="69" t="s">
        <v>3</v>
      </c>
      <c r="E118" s="70" t="s">
        <v>1709</v>
      </c>
      <c r="F118" s="69" t="s">
        <v>1985</v>
      </c>
      <c r="G118" s="69" t="s">
        <v>1717</v>
      </c>
      <c r="H118" s="69"/>
      <c r="I118" s="71">
        <v>43762</v>
      </c>
      <c r="J118" s="68" t="s">
        <v>1</v>
      </c>
      <c r="K118" s="68" t="s">
        <v>2</v>
      </c>
      <c r="L118" s="68" t="s">
        <v>4</v>
      </c>
      <c r="M118" s="68" t="s">
        <v>5</v>
      </c>
      <c r="N118" s="68" t="s">
        <v>6</v>
      </c>
    </row>
    <row r="119" spans="1:14" ht="12.75" customHeight="1" x14ac:dyDescent="0.2">
      <c r="A119" s="68" t="s">
        <v>1986</v>
      </c>
      <c r="B119" s="68" t="s">
        <v>104</v>
      </c>
      <c r="C119" s="68" t="s">
        <v>102</v>
      </c>
      <c r="D119" s="69" t="s">
        <v>3</v>
      </c>
      <c r="E119" s="70" t="s">
        <v>1709</v>
      </c>
      <c r="F119" s="69" t="s">
        <v>1772</v>
      </c>
      <c r="G119" s="78">
        <v>3.5</v>
      </c>
      <c r="H119" s="69" t="s">
        <v>1860</v>
      </c>
      <c r="I119" s="71">
        <v>43765</v>
      </c>
      <c r="J119" s="68" t="s">
        <v>1</v>
      </c>
      <c r="K119" s="68" t="s">
        <v>2</v>
      </c>
      <c r="L119" s="68" t="s">
        <v>4</v>
      </c>
      <c r="M119" s="68" t="s">
        <v>5</v>
      </c>
      <c r="N119" s="68" t="s">
        <v>6</v>
      </c>
    </row>
    <row r="120" spans="1:14" ht="12.75" customHeight="1" x14ac:dyDescent="0.2">
      <c r="A120" s="68" t="s">
        <v>1987</v>
      </c>
      <c r="B120" s="68" t="s">
        <v>1988</v>
      </c>
      <c r="C120" s="68" t="s">
        <v>70</v>
      </c>
      <c r="D120" s="69" t="s">
        <v>3</v>
      </c>
      <c r="E120" s="70" t="s">
        <v>1709</v>
      </c>
      <c r="F120" s="69" t="s">
        <v>1759</v>
      </c>
      <c r="G120" s="78">
        <v>2.5</v>
      </c>
      <c r="H120" s="78"/>
      <c r="I120" s="71">
        <v>43765</v>
      </c>
      <c r="J120" s="68" t="s">
        <v>1</v>
      </c>
      <c r="K120" s="68" t="s">
        <v>2</v>
      </c>
      <c r="L120" s="68" t="s">
        <v>4</v>
      </c>
      <c r="M120" s="68" t="s">
        <v>5</v>
      </c>
      <c r="N120" s="68" t="s">
        <v>6</v>
      </c>
    </row>
    <row r="121" spans="1:14" ht="12.75" customHeight="1" x14ac:dyDescent="0.2">
      <c r="A121" s="68" t="s">
        <v>1989</v>
      </c>
      <c r="B121" s="68" t="s">
        <v>25</v>
      </c>
      <c r="C121" s="68" t="s">
        <v>1990</v>
      </c>
      <c r="D121" s="69" t="s">
        <v>3</v>
      </c>
      <c r="E121" s="70" t="s">
        <v>1709</v>
      </c>
      <c r="F121" s="69" t="s">
        <v>1991</v>
      </c>
      <c r="G121" s="78">
        <v>8.5</v>
      </c>
      <c r="H121" s="80" t="s">
        <v>1860</v>
      </c>
      <c r="I121" s="71">
        <v>43765</v>
      </c>
      <c r="J121" s="68" t="s">
        <v>1</v>
      </c>
      <c r="K121" s="68" t="s">
        <v>2</v>
      </c>
      <c r="L121" s="68" t="s">
        <v>4</v>
      </c>
      <c r="M121" s="68" t="s">
        <v>5</v>
      </c>
      <c r="N121" s="68" t="s">
        <v>6</v>
      </c>
    </row>
    <row r="122" spans="1:14" ht="12.75" customHeight="1" x14ac:dyDescent="0.2">
      <c r="A122" s="68" t="s">
        <v>1992</v>
      </c>
      <c r="B122" s="68" t="s">
        <v>109</v>
      </c>
      <c r="C122" s="68" t="s">
        <v>1993</v>
      </c>
      <c r="D122" s="69" t="s">
        <v>12</v>
      </c>
      <c r="E122" s="70" t="s">
        <v>42</v>
      </c>
      <c r="F122" s="69" t="s">
        <v>1994</v>
      </c>
      <c r="G122" s="69" t="s">
        <v>1705</v>
      </c>
      <c r="H122" s="69"/>
      <c r="I122" s="71">
        <v>43766</v>
      </c>
      <c r="J122" s="68" t="s">
        <v>1</v>
      </c>
      <c r="K122" s="68" t="s">
        <v>2</v>
      </c>
      <c r="L122" s="68" t="s">
        <v>4</v>
      </c>
      <c r="M122" s="68" t="s">
        <v>732</v>
      </c>
      <c r="N122" s="68" t="s">
        <v>6</v>
      </c>
    </row>
    <row r="123" spans="1:14" ht="12.75" customHeight="1" x14ac:dyDescent="0.2">
      <c r="A123" s="68" t="s">
        <v>1995</v>
      </c>
      <c r="B123" s="68" t="s">
        <v>504</v>
      </c>
      <c r="C123" s="68" t="s">
        <v>1996</v>
      </c>
      <c r="D123" s="69" t="s">
        <v>3</v>
      </c>
      <c r="E123" s="70" t="s">
        <v>1709</v>
      </c>
      <c r="F123" s="69" t="s">
        <v>1917</v>
      </c>
      <c r="G123" s="69" t="s">
        <v>1848</v>
      </c>
      <c r="H123" s="69"/>
      <c r="I123" s="71">
        <v>43766</v>
      </c>
      <c r="J123" s="68" t="s">
        <v>1</v>
      </c>
      <c r="K123" s="68" t="s">
        <v>2</v>
      </c>
      <c r="L123" s="68" t="s">
        <v>4</v>
      </c>
      <c r="M123" s="68" t="s">
        <v>5</v>
      </c>
      <c r="N123" s="68" t="s">
        <v>6</v>
      </c>
    </row>
    <row r="124" spans="1:14" ht="12.75" customHeight="1" x14ac:dyDescent="0.2">
      <c r="A124" s="68" t="s">
        <v>1997</v>
      </c>
      <c r="B124" s="68" t="s">
        <v>82</v>
      </c>
      <c r="C124" s="68" t="s">
        <v>247</v>
      </c>
      <c r="D124" s="69" t="s">
        <v>3</v>
      </c>
      <c r="E124" s="70" t="s">
        <v>1709</v>
      </c>
      <c r="F124" s="69" t="s">
        <v>1858</v>
      </c>
      <c r="G124" s="69" t="s">
        <v>1886</v>
      </c>
      <c r="H124" s="69"/>
      <c r="I124" s="71">
        <v>43767</v>
      </c>
      <c r="J124" s="68" t="s">
        <v>1</v>
      </c>
      <c r="K124" s="68" t="s">
        <v>2</v>
      </c>
      <c r="L124" s="68" t="s">
        <v>4</v>
      </c>
      <c r="M124" s="68" t="s">
        <v>5</v>
      </c>
      <c r="N124" s="68" t="s">
        <v>6</v>
      </c>
    </row>
    <row r="125" spans="1:14" ht="12.75" customHeight="1" x14ac:dyDescent="0.2">
      <c r="A125" s="68" t="s">
        <v>1998</v>
      </c>
      <c r="B125" s="68" t="s">
        <v>177</v>
      </c>
      <c r="C125" s="68" t="s">
        <v>656</v>
      </c>
      <c r="D125" s="69" t="s">
        <v>12</v>
      </c>
      <c r="E125" s="70">
        <v>38</v>
      </c>
      <c r="F125" s="69" t="s">
        <v>1930</v>
      </c>
      <c r="G125" s="69" t="s">
        <v>1756</v>
      </c>
      <c r="H125" s="69"/>
      <c r="I125" s="71">
        <v>43765</v>
      </c>
      <c r="J125" s="68" t="s">
        <v>1</v>
      </c>
      <c r="K125" s="68" t="s">
        <v>2</v>
      </c>
      <c r="L125" s="68" t="s">
        <v>4</v>
      </c>
      <c r="M125" s="68" t="s">
        <v>732</v>
      </c>
      <c r="N125" s="68" t="s">
        <v>6</v>
      </c>
    </row>
    <row r="126" spans="1:14" ht="12.75" customHeight="1" x14ac:dyDescent="0.2">
      <c r="A126" s="68" t="s">
        <v>1999</v>
      </c>
      <c r="B126" s="68" t="s">
        <v>124</v>
      </c>
      <c r="C126" s="68" t="s">
        <v>184</v>
      </c>
      <c r="D126" s="69" t="s">
        <v>12</v>
      </c>
      <c r="E126" s="70">
        <v>38</v>
      </c>
      <c r="F126" s="69" t="s">
        <v>2000</v>
      </c>
      <c r="G126" s="78">
        <v>6.5</v>
      </c>
      <c r="H126" s="69" t="s">
        <v>1860</v>
      </c>
      <c r="I126" s="71">
        <v>43767</v>
      </c>
      <c r="J126" s="68" t="s">
        <v>1</v>
      </c>
      <c r="K126" s="68" t="s">
        <v>2</v>
      </c>
      <c r="L126" s="68" t="s">
        <v>4</v>
      </c>
      <c r="M126" s="68" t="s">
        <v>732</v>
      </c>
      <c r="N126" s="68" t="s">
        <v>6</v>
      </c>
    </row>
    <row r="127" spans="1:14" ht="12.75" customHeight="1" x14ac:dyDescent="0.2">
      <c r="A127" s="68" t="s">
        <v>2001</v>
      </c>
      <c r="B127" s="68" t="s">
        <v>166</v>
      </c>
      <c r="C127" s="68" t="s">
        <v>20</v>
      </c>
      <c r="D127" s="69" t="s">
        <v>12</v>
      </c>
      <c r="E127" s="70">
        <v>29</v>
      </c>
      <c r="F127" s="69" t="s">
        <v>2002</v>
      </c>
      <c r="G127" s="69" t="s">
        <v>1700</v>
      </c>
      <c r="H127" s="69"/>
      <c r="I127" s="71">
        <v>43766</v>
      </c>
      <c r="J127" s="68" t="s">
        <v>1</v>
      </c>
      <c r="K127" s="68" t="s">
        <v>2</v>
      </c>
      <c r="L127" s="68" t="s">
        <v>4</v>
      </c>
      <c r="M127" s="68" t="s">
        <v>732</v>
      </c>
      <c r="N127" s="68" t="s">
        <v>6</v>
      </c>
    </row>
    <row r="128" spans="1:14" ht="12.75" customHeight="1" x14ac:dyDescent="0.2">
      <c r="A128" s="68" t="s">
        <v>2003</v>
      </c>
      <c r="B128" s="68" t="s">
        <v>2004</v>
      </c>
      <c r="C128" s="68" t="s">
        <v>2005</v>
      </c>
      <c r="D128" s="69" t="s">
        <v>12</v>
      </c>
      <c r="E128" s="70" t="s">
        <v>2006</v>
      </c>
      <c r="F128" s="69" t="s">
        <v>2007</v>
      </c>
      <c r="G128" s="78">
        <v>0.5</v>
      </c>
      <c r="H128" s="69" t="s">
        <v>1860</v>
      </c>
      <c r="I128" s="71">
        <v>43766</v>
      </c>
      <c r="J128" s="68" t="s">
        <v>1</v>
      </c>
      <c r="K128" s="68" t="s">
        <v>2</v>
      </c>
      <c r="L128" s="68" t="s">
        <v>11</v>
      </c>
      <c r="M128" s="68" t="s">
        <v>732</v>
      </c>
      <c r="N128" s="68" t="s">
        <v>6</v>
      </c>
    </row>
    <row r="129" spans="1:14" ht="12.75" customHeight="1" x14ac:dyDescent="0.2">
      <c r="A129" s="68" t="s">
        <v>2008</v>
      </c>
      <c r="B129" s="68" t="s">
        <v>193</v>
      </c>
      <c r="C129" s="68" t="s">
        <v>2005</v>
      </c>
      <c r="D129" s="69" t="s">
        <v>3</v>
      </c>
      <c r="E129" s="70" t="s">
        <v>1709</v>
      </c>
      <c r="F129" s="69" t="s">
        <v>2009</v>
      </c>
      <c r="G129" s="69" t="s">
        <v>1700</v>
      </c>
      <c r="I129" s="71">
        <v>43766</v>
      </c>
      <c r="J129" s="68" t="s">
        <v>1</v>
      </c>
      <c r="K129" s="68" t="s">
        <v>2</v>
      </c>
      <c r="L129" s="68" t="s">
        <v>4</v>
      </c>
      <c r="M129" s="68" t="s">
        <v>5</v>
      </c>
      <c r="N129" s="68" t="s">
        <v>6</v>
      </c>
    </row>
    <row r="130" spans="1:14" ht="12.75" customHeight="1" x14ac:dyDescent="0.2">
      <c r="A130" s="68" t="s">
        <v>2010</v>
      </c>
      <c r="B130" s="68" t="s">
        <v>2011</v>
      </c>
      <c r="C130" s="68" t="s">
        <v>2012</v>
      </c>
      <c r="D130" s="69" t="s">
        <v>3</v>
      </c>
      <c r="E130" s="70" t="s">
        <v>1709</v>
      </c>
      <c r="F130" s="69" t="s">
        <v>2013</v>
      </c>
      <c r="G130" s="69" t="s">
        <v>2014</v>
      </c>
      <c r="H130" s="69"/>
      <c r="I130" s="71">
        <v>43771</v>
      </c>
      <c r="J130" s="68" t="s">
        <v>1</v>
      </c>
      <c r="K130" s="68" t="s">
        <v>2</v>
      </c>
      <c r="L130" s="68" t="s">
        <v>11</v>
      </c>
      <c r="M130" s="68" t="s">
        <v>732</v>
      </c>
      <c r="N130" s="68" t="s">
        <v>6</v>
      </c>
    </row>
    <row r="131" spans="1:14" ht="12.75" customHeight="1" x14ac:dyDescent="0.2">
      <c r="A131" s="68" t="s">
        <v>2015</v>
      </c>
      <c r="B131" s="68" t="s">
        <v>220</v>
      </c>
      <c r="C131" s="68" t="s">
        <v>2016</v>
      </c>
      <c r="D131" s="69" t="s">
        <v>12</v>
      </c>
      <c r="E131" s="70" t="s">
        <v>42</v>
      </c>
      <c r="F131" s="69" t="s">
        <v>2017</v>
      </c>
      <c r="G131" s="78">
        <v>1.5</v>
      </c>
      <c r="H131" s="69" t="s">
        <v>1860</v>
      </c>
      <c r="I131" s="71">
        <v>43771</v>
      </c>
      <c r="J131" s="68" t="s">
        <v>1</v>
      </c>
      <c r="K131" s="68" t="s">
        <v>2</v>
      </c>
      <c r="L131" s="68" t="s">
        <v>4</v>
      </c>
      <c r="M131" s="68" t="s">
        <v>732</v>
      </c>
      <c r="N131" s="68" t="s">
        <v>6</v>
      </c>
    </row>
    <row r="132" spans="1:14" ht="12.75" customHeight="1" x14ac:dyDescent="0.2">
      <c r="A132" s="68" t="s">
        <v>2018</v>
      </c>
      <c r="B132" s="68" t="s">
        <v>2019</v>
      </c>
      <c r="C132" s="68" t="s">
        <v>964</v>
      </c>
      <c r="D132" s="69" t="s">
        <v>3</v>
      </c>
      <c r="E132" s="70" t="s">
        <v>2006</v>
      </c>
      <c r="F132" s="69" t="s">
        <v>2020</v>
      </c>
      <c r="G132" s="78">
        <v>0.5</v>
      </c>
      <c r="H132" s="69" t="s">
        <v>1860</v>
      </c>
      <c r="I132" s="71">
        <v>43771</v>
      </c>
      <c r="J132" s="68" t="s">
        <v>1</v>
      </c>
      <c r="K132" s="68" t="s">
        <v>2</v>
      </c>
      <c r="L132" s="68" t="s">
        <v>11</v>
      </c>
      <c r="M132" s="68" t="s">
        <v>732</v>
      </c>
      <c r="N132" s="68" t="s">
        <v>6</v>
      </c>
    </row>
    <row r="133" spans="1:14" ht="12.75" customHeight="1" x14ac:dyDescent="0.2">
      <c r="A133" s="68" t="s">
        <v>2021</v>
      </c>
      <c r="B133" s="68" t="s">
        <v>38</v>
      </c>
      <c r="C133" s="68" t="s">
        <v>2022</v>
      </c>
      <c r="D133" s="69" t="s">
        <v>3</v>
      </c>
      <c r="E133" s="70" t="s">
        <v>1709</v>
      </c>
      <c r="F133" s="69" t="s">
        <v>1851</v>
      </c>
      <c r="G133" s="69" t="s">
        <v>1913</v>
      </c>
      <c r="H133" s="69"/>
      <c r="I133" s="71">
        <v>43771</v>
      </c>
      <c r="J133" s="68" t="s">
        <v>1</v>
      </c>
      <c r="K133" s="68" t="s">
        <v>2</v>
      </c>
      <c r="L133" s="68" t="s">
        <v>4</v>
      </c>
      <c r="M133" s="68" t="s">
        <v>5</v>
      </c>
      <c r="N133" s="68" t="s">
        <v>6</v>
      </c>
    </row>
    <row r="134" spans="1:14" ht="12.75" customHeight="1" x14ac:dyDescent="0.2">
      <c r="A134" s="68" t="s">
        <v>2023</v>
      </c>
      <c r="B134" s="68" t="s">
        <v>166</v>
      </c>
      <c r="C134" s="68" t="s">
        <v>209</v>
      </c>
      <c r="D134" s="69" t="s">
        <v>12</v>
      </c>
      <c r="E134" s="70" t="s">
        <v>42</v>
      </c>
      <c r="F134" s="69" t="s">
        <v>1851</v>
      </c>
      <c r="G134" s="78">
        <v>1.5</v>
      </c>
      <c r="H134" s="69" t="s">
        <v>1860</v>
      </c>
      <c r="I134" s="71">
        <v>43772</v>
      </c>
      <c r="J134" s="68" t="s">
        <v>1</v>
      </c>
      <c r="K134" s="68" t="s">
        <v>2</v>
      </c>
      <c r="L134" s="68" t="s">
        <v>4</v>
      </c>
      <c r="M134" s="68" t="s">
        <v>732</v>
      </c>
      <c r="N134" s="68" t="s">
        <v>6</v>
      </c>
    </row>
    <row r="135" spans="1:14" ht="12.75" customHeight="1" x14ac:dyDescent="0.2">
      <c r="A135" s="68" t="s">
        <v>2024</v>
      </c>
      <c r="B135" s="68" t="s">
        <v>2025</v>
      </c>
      <c r="C135" s="68" t="s">
        <v>642</v>
      </c>
      <c r="D135" s="69" t="s">
        <v>3</v>
      </c>
      <c r="E135" s="70" t="s">
        <v>1709</v>
      </c>
      <c r="F135" s="69" t="s">
        <v>1780</v>
      </c>
      <c r="G135" s="78">
        <v>6.5</v>
      </c>
      <c r="H135" s="69" t="s">
        <v>1860</v>
      </c>
      <c r="I135" s="71">
        <v>43772</v>
      </c>
      <c r="J135" s="68" t="s">
        <v>1</v>
      </c>
      <c r="K135" s="68" t="s">
        <v>2</v>
      </c>
      <c r="L135" s="68" t="s">
        <v>4</v>
      </c>
      <c r="M135" s="68" t="s">
        <v>5</v>
      </c>
      <c r="N135" s="68" t="s">
        <v>6</v>
      </c>
    </row>
    <row r="136" spans="1:14" ht="12.75" customHeight="1" x14ac:dyDescent="0.2">
      <c r="A136" s="68" t="s">
        <v>2026</v>
      </c>
      <c r="B136" s="68" t="s">
        <v>2027</v>
      </c>
      <c r="C136" s="68" t="s">
        <v>2028</v>
      </c>
      <c r="D136" s="69" t="s">
        <v>3</v>
      </c>
      <c r="E136" s="70" t="s">
        <v>1709</v>
      </c>
      <c r="F136" s="69" t="s">
        <v>1716</v>
      </c>
      <c r="G136" s="78">
        <v>10.5</v>
      </c>
      <c r="H136" s="69" t="s">
        <v>1860</v>
      </c>
      <c r="I136" s="71">
        <v>43772</v>
      </c>
      <c r="J136" s="68" t="s">
        <v>1</v>
      </c>
      <c r="K136" s="68" t="s">
        <v>2</v>
      </c>
      <c r="L136" s="68" t="s">
        <v>4</v>
      </c>
      <c r="M136" s="68" t="s">
        <v>5</v>
      </c>
      <c r="N136" s="68" t="s">
        <v>6</v>
      </c>
    </row>
    <row r="137" spans="1:14" ht="12.75" customHeight="1" x14ac:dyDescent="0.2">
      <c r="A137" s="68" t="s">
        <v>2029</v>
      </c>
      <c r="B137" s="68" t="s">
        <v>2030</v>
      </c>
      <c r="C137" s="68" t="s">
        <v>91</v>
      </c>
      <c r="D137" s="69" t="s">
        <v>3</v>
      </c>
      <c r="E137" s="70" t="s">
        <v>1709</v>
      </c>
      <c r="F137" s="69" t="s">
        <v>2031</v>
      </c>
      <c r="G137" s="69" t="s">
        <v>1913</v>
      </c>
      <c r="H137" s="69"/>
      <c r="I137" s="71">
        <v>43772</v>
      </c>
      <c r="J137" s="68" t="s">
        <v>1</v>
      </c>
      <c r="K137" s="68" t="s">
        <v>2</v>
      </c>
      <c r="L137" s="68" t="s">
        <v>4</v>
      </c>
      <c r="M137" s="68" t="s">
        <v>5</v>
      </c>
      <c r="N137" s="68" t="s">
        <v>6</v>
      </c>
    </row>
    <row r="138" spans="1:14" ht="12.75" customHeight="1" x14ac:dyDescent="0.2">
      <c r="A138" s="79" t="s">
        <v>2032</v>
      </c>
      <c r="B138" s="79" t="s">
        <v>919</v>
      </c>
      <c r="C138" s="79" t="s">
        <v>642</v>
      </c>
      <c r="D138" s="80" t="s">
        <v>3</v>
      </c>
      <c r="E138" s="81" t="s">
        <v>18</v>
      </c>
      <c r="F138" s="80" t="s">
        <v>2033</v>
      </c>
      <c r="G138" s="78">
        <v>1.5</v>
      </c>
      <c r="H138" s="80" t="s">
        <v>1860</v>
      </c>
      <c r="I138" s="82">
        <v>43773</v>
      </c>
      <c r="J138" s="79" t="s">
        <v>1</v>
      </c>
      <c r="K138" s="79" t="s">
        <v>2</v>
      </c>
      <c r="L138" s="79" t="s">
        <v>4</v>
      </c>
      <c r="M138" s="79" t="s">
        <v>5</v>
      </c>
      <c r="N138" s="79" t="s">
        <v>6</v>
      </c>
    </row>
    <row r="139" spans="1:14" ht="12.75" customHeight="1" x14ac:dyDescent="0.2">
      <c r="A139" s="68" t="s">
        <v>2034</v>
      </c>
      <c r="B139" s="68" t="s">
        <v>566</v>
      </c>
      <c r="C139" s="68" t="s">
        <v>2035</v>
      </c>
      <c r="D139" s="69" t="s">
        <v>3</v>
      </c>
      <c r="E139" s="70" t="s">
        <v>18</v>
      </c>
      <c r="F139" s="69" t="s">
        <v>2036</v>
      </c>
      <c r="G139" s="78">
        <v>4.5</v>
      </c>
      <c r="H139" s="69" t="s">
        <v>1860</v>
      </c>
      <c r="I139" s="71">
        <v>43773</v>
      </c>
      <c r="J139" s="68" t="s">
        <v>1</v>
      </c>
      <c r="K139" s="68" t="s">
        <v>2</v>
      </c>
      <c r="L139" s="68" t="s">
        <v>4</v>
      </c>
      <c r="M139" s="68" t="s">
        <v>5</v>
      </c>
      <c r="N139" s="68" t="s">
        <v>6</v>
      </c>
    </row>
    <row r="140" spans="1:14" ht="12.75" customHeight="1" x14ac:dyDescent="0.2">
      <c r="A140" s="68" t="s">
        <v>2037</v>
      </c>
      <c r="B140" s="68" t="s">
        <v>2038</v>
      </c>
      <c r="C140" s="68" t="s">
        <v>2039</v>
      </c>
      <c r="D140" s="69" t="s">
        <v>3</v>
      </c>
      <c r="E140" s="70" t="s">
        <v>18</v>
      </c>
      <c r="F140" s="69" t="s">
        <v>1889</v>
      </c>
      <c r="G140" s="78">
        <v>5.5</v>
      </c>
      <c r="H140" s="69" t="s">
        <v>1860</v>
      </c>
      <c r="I140" s="71">
        <v>43774</v>
      </c>
      <c r="J140" s="68" t="s">
        <v>1</v>
      </c>
      <c r="K140" s="68" t="s">
        <v>2</v>
      </c>
      <c r="L140" s="68" t="s">
        <v>4</v>
      </c>
      <c r="M140" s="68" t="s">
        <v>5</v>
      </c>
      <c r="N140" s="68" t="s">
        <v>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42ADD-373C-4DC4-9CB2-B69B047FBF7C}">
  <dimension ref="A1:V132"/>
  <sheetViews>
    <sheetView workbookViewId="0">
      <selection sqref="A1:XFD1048576"/>
    </sheetView>
  </sheetViews>
  <sheetFormatPr baseColWidth="10" defaultColWidth="11.44140625" defaultRowHeight="12.75" customHeight="1" x14ac:dyDescent="0.2"/>
  <cols>
    <col min="1" max="1" width="6.109375" style="66" bestFit="1" customWidth="1"/>
    <col min="2" max="2" width="14.109375" style="46" customWidth="1"/>
    <col min="3" max="3" width="17.5546875" style="46" bestFit="1" customWidth="1"/>
    <col min="4" max="4" width="7" style="46" bestFit="1" customWidth="1"/>
    <col min="5" max="5" width="9.44140625" style="46" bestFit="1" customWidth="1"/>
    <col min="6" max="6" width="8.5546875" style="46" bestFit="1" customWidth="1"/>
    <col min="7" max="7" width="7.33203125" style="46" bestFit="1" customWidth="1"/>
    <col min="8" max="8" width="7.6640625" style="46" bestFit="1" customWidth="1"/>
    <col min="9" max="9" width="9.5546875" style="66" customWidth="1"/>
    <col min="10" max="10" width="17.6640625" style="64" customWidth="1"/>
    <col min="11" max="11" width="5.109375" style="46" bestFit="1" customWidth="1"/>
    <col min="12" max="12" width="15.88671875" style="52" customWidth="1"/>
    <col min="13" max="13" width="20.6640625" style="46" bestFit="1" customWidth="1"/>
    <col min="14" max="14" width="15.6640625" style="46" bestFit="1" customWidth="1"/>
    <col min="15" max="15" width="4" style="46" customWidth="1"/>
    <col min="16" max="20" width="11.44140625" style="46"/>
    <col min="21" max="21" width="3.44140625" style="46" customWidth="1"/>
    <col min="22" max="16384" width="11.44140625" style="46"/>
  </cols>
  <sheetData>
    <row r="1" spans="1:22" ht="12.75" customHeight="1" x14ac:dyDescent="0.25">
      <c r="A1" s="40" t="s">
        <v>712</v>
      </c>
      <c r="B1" s="40" t="s">
        <v>713</v>
      </c>
      <c r="C1" s="40" t="s">
        <v>715</v>
      </c>
      <c r="D1" s="40" t="s">
        <v>716</v>
      </c>
      <c r="E1" s="40" t="s">
        <v>717</v>
      </c>
      <c r="F1" s="40" t="s">
        <v>718</v>
      </c>
      <c r="G1" s="40" t="s">
        <v>719</v>
      </c>
      <c r="H1" s="40" t="s">
        <v>721</v>
      </c>
      <c r="I1" s="41" t="s">
        <v>722</v>
      </c>
      <c r="J1" s="42" t="s">
        <v>1335</v>
      </c>
      <c r="K1" s="40" t="s">
        <v>432</v>
      </c>
      <c r="L1" s="43" t="s">
        <v>434</v>
      </c>
      <c r="M1" s="44" t="s">
        <v>1336</v>
      </c>
      <c r="N1" s="45" t="s">
        <v>1337</v>
      </c>
    </row>
    <row r="2" spans="1:22" ht="12.75" customHeight="1" x14ac:dyDescent="0.2">
      <c r="A2" s="47">
        <v>2020</v>
      </c>
      <c r="B2" s="48" t="s">
        <v>1338</v>
      </c>
      <c r="C2" s="49">
        <v>44089</v>
      </c>
      <c r="D2" s="48" t="s">
        <v>1</v>
      </c>
      <c r="E2" s="48" t="s">
        <v>2</v>
      </c>
      <c r="F2" s="48" t="s">
        <v>4</v>
      </c>
      <c r="G2" s="48" t="s">
        <v>5</v>
      </c>
      <c r="H2" s="48" t="s">
        <v>5</v>
      </c>
      <c r="I2" s="50"/>
      <c r="J2" s="51"/>
      <c r="K2" s="48" t="s">
        <v>3</v>
      </c>
      <c r="M2" s="53"/>
      <c r="N2" s="53"/>
    </row>
    <row r="3" spans="1:22" ht="12.75" customHeight="1" x14ac:dyDescent="0.25">
      <c r="A3" s="54">
        <v>2020</v>
      </c>
      <c r="B3" s="55" t="s">
        <v>1339</v>
      </c>
      <c r="C3" s="56">
        <v>44090</v>
      </c>
      <c r="D3" s="55" t="s">
        <v>1</v>
      </c>
      <c r="E3" s="55" t="s">
        <v>2</v>
      </c>
      <c r="F3" s="55" t="s">
        <v>4</v>
      </c>
      <c r="G3" s="55" t="s">
        <v>5</v>
      </c>
      <c r="H3" s="55" t="s">
        <v>8</v>
      </c>
      <c r="I3" s="57" t="s">
        <v>1340</v>
      </c>
      <c r="J3" s="58">
        <v>410</v>
      </c>
      <c r="K3" s="55" t="s">
        <v>3</v>
      </c>
      <c r="L3" s="59"/>
      <c r="M3" s="60" t="s">
        <v>1341</v>
      </c>
      <c r="N3" s="60" t="s">
        <v>760</v>
      </c>
      <c r="P3" s="61" t="s">
        <v>432</v>
      </c>
      <c r="Q3" s="61" t="s">
        <v>433</v>
      </c>
      <c r="R3" s="46" t="s">
        <v>451</v>
      </c>
      <c r="S3" s="46" t="s">
        <v>1342</v>
      </c>
      <c r="T3" s="46" t="s">
        <v>1343</v>
      </c>
      <c r="V3" s="46" t="s">
        <v>1344</v>
      </c>
    </row>
    <row r="4" spans="1:22" ht="12.75" customHeight="1" x14ac:dyDescent="0.2">
      <c r="A4" s="54">
        <v>2020</v>
      </c>
      <c r="B4" s="55" t="s">
        <v>1345</v>
      </c>
      <c r="C4" s="56">
        <v>44090</v>
      </c>
      <c r="D4" s="55" t="s">
        <v>1</v>
      </c>
      <c r="E4" s="55" t="s">
        <v>2</v>
      </c>
      <c r="F4" s="55" t="s">
        <v>4</v>
      </c>
      <c r="G4" s="55" t="s">
        <v>5</v>
      </c>
      <c r="H4" s="55" t="s">
        <v>5</v>
      </c>
      <c r="I4" s="57"/>
      <c r="J4" s="58">
        <v>350</v>
      </c>
      <c r="K4" s="55" t="s">
        <v>3</v>
      </c>
      <c r="L4" s="59"/>
      <c r="M4" s="60" t="s">
        <v>1346</v>
      </c>
      <c r="N4" s="60" t="s">
        <v>772</v>
      </c>
      <c r="P4" s="48" t="s">
        <v>3</v>
      </c>
      <c r="Q4" s="50"/>
      <c r="R4" s="46">
        <v>0.5</v>
      </c>
      <c r="S4" s="46">
        <v>5</v>
      </c>
      <c r="T4" s="46">
        <v>1</v>
      </c>
      <c r="V4" s="46">
        <f>S4+T4</f>
        <v>6</v>
      </c>
    </row>
    <row r="5" spans="1:22" ht="12.75" customHeight="1" x14ac:dyDescent="0.2">
      <c r="A5" s="54">
        <v>2020</v>
      </c>
      <c r="B5" s="55" t="s">
        <v>1347</v>
      </c>
      <c r="C5" s="56">
        <v>44090</v>
      </c>
      <c r="D5" s="55" t="s">
        <v>1</v>
      </c>
      <c r="E5" s="55" t="s">
        <v>2</v>
      </c>
      <c r="F5" s="55" t="s">
        <v>4</v>
      </c>
      <c r="G5" s="55" t="s">
        <v>732</v>
      </c>
      <c r="H5" s="55" t="s">
        <v>8</v>
      </c>
      <c r="I5" s="57" t="s">
        <v>1340</v>
      </c>
      <c r="J5" s="58">
        <v>472</v>
      </c>
      <c r="K5" s="55" t="s">
        <v>12</v>
      </c>
      <c r="L5" s="59">
        <v>19.5</v>
      </c>
      <c r="M5" s="60" t="s">
        <v>1348</v>
      </c>
      <c r="N5" s="60" t="s">
        <v>739</v>
      </c>
      <c r="P5" s="55" t="s">
        <v>3</v>
      </c>
      <c r="Q5" s="57" t="s">
        <v>1349</v>
      </c>
      <c r="R5" s="46">
        <v>1.5</v>
      </c>
      <c r="S5" s="46">
        <v>14</v>
      </c>
      <c r="T5" s="46">
        <v>22</v>
      </c>
      <c r="V5" s="46">
        <f t="shared" ref="V5:V14" si="0">S5+T5</f>
        <v>36</v>
      </c>
    </row>
    <row r="6" spans="1:22" ht="12.75" customHeight="1" x14ac:dyDescent="0.2">
      <c r="A6" s="54">
        <v>2020</v>
      </c>
      <c r="B6" s="55" t="s">
        <v>1350</v>
      </c>
      <c r="C6" s="56">
        <v>44090</v>
      </c>
      <c r="D6" s="55" t="s">
        <v>1</v>
      </c>
      <c r="E6" s="55" t="s">
        <v>2</v>
      </c>
      <c r="F6" s="55" t="s">
        <v>4</v>
      </c>
      <c r="G6" s="55" t="s">
        <v>732</v>
      </c>
      <c r="H6" s="55" t="s">
        <v>8</v>
      </c>
      <c r="I6" s="57" t="s">
        <v>1351</v>
      </c>
      <c r="J6" s="58">
        <v>862</v>
      </c>
      <c r="K6" s="55" t="s">
        <v>12</v>
      </c>
      <c r="L6" s="59">
        <v>40.5</v>
      </c>
      <c r="M6" s="60" t="s">
        <v>1352</v>
      </c>
      <c r="N6" s="60" t="s">
        <v>1353</v>
      </c>
      <c r="P6" s="55" t="s">
        <v>3</v>
      </c>
      <c r="Q6" s="57" t="s">
        <v>1340</v>
      </c>
      <c r="R6" s="46">
        <v>2.5</v>
      </c>
      <c r="S6" s="46">
        <v>11</v>
      </c>
      <c r="T6" s="46">
        <v>8</v>
      </c>
      <c r="V6" s="46">
        <f t="shared" si="0"/>
        <v>19</v>
      </c>
    </row>
    <row r="7" spans="1:22" ht="12.75" customHeight="1" x14ac:dyDescent="0.2">
      <c r="A7" s="54">
        <v>2020</v>
      </c>
      <c r="B7" s="55" t="s">
        <v>1354</v>
      </c>
      <c r="C7" s="56">
        <v>44091</v>
      </c>
      <c r="D7" s="55" t="s">
        <v>1</v>
      </c>
      <c r="E7" s="55" t="s">
        <v>2</v>
      </c>
      <c r="F7" s="55" t="s">
        <v>4</v>
      </c>
      <c r="G7" s="55" t="s">
        <v>5</v>
      </c>
      <c r="H7" s="55" t="s">
        <v>8</v>
      </c>
      <c r="I7" s="57" t="s">
        <v>1340</v>
      </c>
      <c r="J7" s="58">
        <v>440</v>
      </c>
      <c r="K7" s="55" t="s">
        <v>3</v>
      </c>
      <c r="L7" s="59"/>
      <c r="M7" s="60" t="s">
        <v>1355</v>
      </c>
      <c r="N7" s="60" t="s">
        <v>779</v>
      </c>
      <c r="P7" s="55" t="s">
        <v>3</v>
      </c>
      <c r="Q7" s="57" t="s">
        <v>1340</v>
      </c>
      <c r="R7" s="46">
        <v>3.5</v>
      </c>
      <c r="S7" s="46">
        <v>9</v>
      </c>
      <c r="T7" s="46">
        <v>4</v>
      </c>
      <c r="V7" s="46">
        <f t="shared" si="0"/>
        <v>13</v>
      </c>
    </row>
    <row r="8" spans="1:22" ht="12.75" customHeight="1" x14ac:dyDescent="0.2">
      <c r="A8" s="54">
        <v>2020</v>
      </c>
      <c r="B8" s="55" t="s">
        <v>1356</v>
      </c>
      <c r="C8" s="56">
        <v>44091</v>
      </c>
      <c r="D8" s="55" t="s">
        <v>1</v>
      </c>
      <c r="E8" s="55" t="s">
        <v>2</v>
      </c>
      <c r="F8" s="55" t="s">
        <v>4</v>
      </c>
      <c r="G8" s="55" t="s">
        <v>8</v>
      </c>
      <c r="H8" s="55" t="s">
        <v>8</v>
      </c>
      <c r="I8" s="57" t="s">
        <v>1357</v>
      </c>
      <c r="J8" s="58">
        <v>610</v>
      </c>
      <c r="K8" s="55" t="s">
        <v>3</v>
      </c>
      <c r="L8" s="59"/>
      <c r="M8" s="60" t="s">
        <v>1358</v>
      </c>
      <c r="N8" s="60" t="s">
        <v>1359</v>
      </c>
      <c r="P8" s="55" t="s">
        <v>3</v>
      </c>
      <c r="Q8" s="57" t="s">
        <v>1340</v>
      </c>
      <c r="R8" s="46">
        <v>4.5</v>
      </c>
      <c r="S8" s="46">
        <v>3</v>
      </c>
      <c r="T8" s="46">
        <v>11</v>
      </c>
      <c r="V8" s="46">
        <f t="shared" si="0"/>
        <v>14</v>
      </c>
    </row>
    <row r="9" spans="1:22" ht="12.75" customHeight="1" x14ac:dyDescent="0.2">
      <c r="A9" s="54">
        <v>2020</v>
      </c>
      <c r="B9" s="55" t="s">
        <v>1360</v>
      </c>
      <c r="C9" s="56">
        <v>44091</v>
      </c>
      <c r="D9" s="55" t="s">
        <v>1</v>
      </c>
      <c r="E9" s="55" t="s">
        <v>2</v>
      </c>
      <c r="F9" s="55" t="s">
        <v>4</v>
      </c>
      <c r="G9" s="55" t="s">
        <v>5</v>
      </c>
      <c r="H9" s="55" t="s">
        <v>5</v>
      </c>
      <c r="I9" s="57"/>
      <c r="J9" s="58">
        <v>480</v>
      </c>
      <c r="K9" s="55" t="s">
        <v>3</v>
      </c>
      <c r="L9" s="59"/>
      <c r="M9" s="60" t="s">
        <v>1361</v>
      </c>
      <c r="N9" s="60" t="s">
        <v>1362</v>
      </c>
      <c r="P9" s="55" t="s">
        <v>3</v>
      </c>
      <c r="Q9" s="57" t="s">
        <v>1340</v>
      </c>
      <c r="R9" s="46">
        <v>5.5</v>
      </c>
      <c r="S9" s="46">
        <v>0</v>
      </c>
      <c r="T9" s="46">
        <v>3</v>
      </c>
      <c r="V9" s="46">
        <f t="shared" si="0"/>
        <v>3</v>
      </c>
    </row>
    <row r="10" spans="1:22" ht="12.75" customHeight="1" x14ac:dyDescent="0.2">
      <c r="A10" s="54">
        <v>2020</v>
      </c>
      <c r="B10" s="55" t="s">
        <v>1363</v>
      </c>
      <c r="C10" s="56">
        <v>44091</v>
      </c>
      <c r="D10" s="55" t="s">
        <v>1</v>
      </c>
      <c r="E10" s="55" t="s">
        <v>2</v>
      </c>
      <c r="F10" s="55" t="s">
        <v>4</v>
      </c>
      <c r="G10" s="55" t="s">
        <v>5</v>
      </c>
      <c r="H10" s="55" t="s">
        <v>8</v>
      </c>
      <c r="I10" s="57" t="s">
        <v>1364</v>
      </c>
      <c r="J10" s="58">
        <v>550</v>
      </c>
      <c r="K10" s="55" t="s">
        <v>3</v>
      </c>
      <c r="L10" s="59"/>
      <c r="M10" s="60" t="s">
        <v>1365</v>
      </c>
      <c r="N10" s="60" t="s">
        <v>739</v>
      </c>
      <c r="P10" s="55" t="s">
        <v>3</v>
      </c>
      <c r="Q10" s="57" t="s">
        <v>1340</v>
      </c>
      <c r="R10" s="46">
        <v>6.5</v>
      </c>
      <c r="S10" s="46">
        <v>2</v>
      </c>
      <c r="T10" s="46">
        <v>6</v>
      </c>
      <c r="V10" s="46">
        <f t="shared" si="0"/>
        <v>8</v>
      </c>
    </row>
    <row r="11" spans="1:22" ht="12.75" customHeight="1" x14ac:dyDescent="0.2">
      <c r="A11" s="54">
        <v>2020</v>
      </c>
      <c r="B11" s="55" t="s">
        <v>1366</v>
      </c>
      <c r="C11" s="56">
        <v>44091</v>
      </c>
      <c r="D11" s="55" t="s">
        <v>1</v>
      </c>
      <c r="E11" s="55" t="s">
        <v>2</v>
      </c>
      <c r="F11" s="55" t="s">
        <v>4</v>
      </c>
      <c r="G11" s="55" t="s">
        <v>5</v>
      </c>
      <c r="H11" s="55" t="s">
        <v>8</v>
      </c>
      <c r="I11" s="57" t="s">
        <v>1367</v>
      </c>
      <c r="J11" s="58">
        <v>560</v>
      </c>
      <c r="K11" s="55" t="s">
        <v>3</v>
      </c>
      <c r="L11" s="59"/>
      <c r="M11" s="60" t="s">
        <v>1368</v>
      </c>
      <c r="N11" s="60" t="s">
        <v>1369</v>
      </c>
      <c r="P11" s="55" t="s">
        <v>3</v>
      </c>
      <c r="Q11" s="57" t="s">
        <v>1340</v>
      </c>
      <c r="R11" s="46">
        <v>7.5</v>
      </c>
      <c r="S11" s="46">
        <v>1</v>
      </c>
      <c r="T11" s="46">
        <v>1</v>
      </c>
      <c r="V11" s="46">
        <f t="shared" si="0"/>
        <v>2</v>
      </c>
    </row>
    <row r="12" spans="1:22" ht="12.75" customHeight="1" x14ac:dyDescent="0.2">
      <c r="A12" s="54">
        <v>2020</v>
      </c>
      <c r="B12" s="55" t="s">
        <v>1370</v>
      </c>
      <c r="C12" s="56">
        <v>44091</v>
      </c>
      <c r="D12" s="55" t="s">
        <v>1</v>
      </c>
      <c r="E12" s="55" t="s">
        <v>2</v>
      </c>
      <c r="F12" s="55" t="s">
        <v>4</v>
      </c>
      <c r="G12" s="55" t="s">
        <v>5</v>
      </c>
      <c r="H12" s="55" t="s">
        <v>8</v>
      </c>
      <c r="I12" s="57" t="s">
        <v>1357</v>
      </c>
      <c r="J12" s="58">
        <v>544</v>
      </c>
      <c r="K12" s="55" t="s">
        <v>3</v>
      </c>
      <c r="L12" s="59"/>
      <c r="M12" s="60" t="s">
        <v>1371</v>
      </c>
      <c r="N12" s="60" t="s">
        <v>1372</v>
      </c>
      <c r="P12" s="55" t="s">
        <v>3</v>
      </c>
      <c r="Q12" s="57" t="s">
        <v>1340</v>
      </c>
      <c r="R12" s="46">
        <v>8.5</v>
      </c>
      <c r="S12" s="46">
        <v>0</v>
      </c>
      <c r="T12" s="46">
        <v>2</v>
      </c>
      <c r="V12" s="46">
        <f t="shared" si="0"/>
        <v>2</v>
      </c>
    </row>
    <row r="13" spans="1:22" ht="12.75" customHeight="1" x14ac:dyDescent="0.2">
      <c r="A13" s="54">
        <v>2020</v>
      </c>
      <c r="B13" s="55" t="s">
        <v>1373</v>
      </c>
      <c r="C13" s="56">
        <v>44091</v>
      </c>
      <c r="D13" s="55" t="s">
        <v>1</v>
      </c>
      <c r="E13" s="55" t="s">
        <v>2</v>
      </c>
      <c r="F13" s="55" t="s">
        <v>11</v>
      </c>
      <c r="G13" s="55" t="s">
        <v>732</v>
      </c>
      <c r="H13" s="55" t="s">
        <v>8</v>
      </c>
      <c r="I13" s="57" t="s">
        <v>1349</v>
      </c>
      <c r="J13" s="58">
        <v>170</v>
      </c>
      <c r="K13" s="55" t="s">
        <v>12</v>
      </c>
      <c r="L13" s="59"/>
      <c r="M13" s="60" t="s">
        <v>1374</v>
      </c>
      <c r="N13" s="60" t="s">
        <v>1372</v>
      </c>
      <c r="P13" s="55" t="s">
        <v>3</v>
      </c>
      <c r="Q13" s="57" t="s">
        <v>1340</v>
      </c>
      <c r="R13" s="46">
        <v>9.5</v>
      </c>
      <c r="S13" s="46">
        <v>0</v>
      </c>
      <c r="T13" s="46">
        <v>4</v>
      </c>
      <c r="V13" s="46">
        <f t="shared" si="0"/>
        <v>4</v>
      </c>
    </row>
    <row r="14" spans="1:22" ht="12.75" customHeight="1" x14ac:dyDescent="0.2">
      <c r="A14" s="54">
        <v>2020</v>
      </c>
      <c r="B14" s="55" t="s">
        <v>1375</v>
      </c>
      <c r="C14" s="56">
        <v>44092</v>
      </c>
      <c r="D14" s="55" t="s">
        <v>1</v>
      </c>
      <c r="E14" s="55" t="s">
        <v>2</v>
      </c>
      <c r="F14" s="55" t="s">
        <v>4</v>
      </c>
      <c r="G14" s="55" t="s">
        <v>732</v>
      </c>
      <c r="H14" s="55" t="s">
        <v>8</v>
      </c>
      <c r="I14" s="57" t="s">
        <v>1364</v>
      </c>
      <c r="J14" s="58">
        <v>561</v>
      </c>
      <c r="K14" s="55" t="s">
        <v>12</v>
      </c>
      <c r="L14" s="59">
        <v>25.5</v>
      </c>
      <c r="M14" s="60" t="s">
        <v>1376</v>
      </c>
      <c r="N14" s="60" t="s">
        <v>1377</v>
      </c>
      <c r="P14" s="55" t="s">
        <v>3</v>
      </c>
      <c r="Q14" s="57" t="s">
        <v>1340</v>
      </c>
      <c r="R14" s="46" t="s">
        <v>1378</v>
      </c>
      <c r="S14" s="46">
        <v>1</v>
      </c>
      <c r="T14" s="46">
        <v>9</v>
      </c>
      <c r="V14" s="46">
        <f t="shared" si="0"/>
        <v>10</v>
      </c>
    </row>
    <row r="15" spans="1:22" ht="12.75" customHeight="1" x14ac:dyDescent="0.2">
      <c r="A15" s="54">
        <v>2020</v>
      </c>
      <c r="B15" s="55" t="s">
        <v>1379</v>
      </c>
      <c r="C15" s="56">
        <v>44093</v>
      </c>
      <c r="D15" s="55" t="s">
        <v>1</v>
      </c>
      <c r="E15" s="55" t="s">
        <v>2</v>
      </c>
      <c r="F15" s="55" t="s">
        <v>4</v>
      </c>
      <c r="G15" s="55" t="s">
        <v>5</v>
      </c>
      <c r="H15" s="55" t="s">
        <v>8</v>
      </c>
      <c r="I15" s="57" t="s">
        <v>1340</v>
      </c>
      <c r="J15" s="58">
        <v>416</v>
      </c>
      <c r="K15" s="55" t="s">
        <v>3</v>
      </c>
      <c r="L15" s="59"/>
      <c r="M15" s="60" t="s">
        <v>1380</v>
      </c>
      <c r="N15" s="60" t="s">
        <v>772</v>
      </c>
      <c r="P15" s="55" t="s">
        <v>3</v>
      </c>
      <c r="Q15" s="57" t="s">
        <v>1340</v>
      </c>
    </row>
    <row r="16" spans="1:22" ht="12.75" customHeight="1" x14ac:dyDescent="0.2">
      <c r="A16" s="54">
        <v>2020</v>
      </c>
      <c r="B16" s="55" t="s">
        <v>1381</v>
      </c>
      <c r="C16" s="56">
        <v>44096</v>
      </c>
      <c r="D16" s="55" t="s">
        <v>1</v>
      </c>
      <c r="E16" s="55" t="s">
        <v>13</v>
      </c>
      <c r="F16" s="55" t="s">
        <v>4</v>
      </c>
      <c r="G16" s="55" t="s">
        <v>732</v>
      </c>
      <c r="H16" s="55" t="s">
        <v>8</v>
      </c>
      <c r="I16" s="57" t="s">
        <v>1382</v>
      </c>
      <c r="J16" s="58">
        <v>630</v>
      </c>
      <c r="K16" s="55" t="s">
        <v>12</v>
      </c>
      <c r="L16" s="59">
        <v>27.5</v>
      </c>
      <c r="M16" s="60" t="s">
        <v>1383</v>
      </c>
      <c r="N16" s="60" t="s">
        <v>1384</v>
      </c>
      <c r="P16" s="55" t="s">
        <v>3</v>
      </c>
      <c r="Q16" s="57" t="s">
        <v>1340</v>
      </c>
      <c r="S16" s="46">
        <f>SUM(S4:S14)</f>
        <v>46</v>
      </c>
      <c r="T16" s="46">
        <f>SUM(T4:T14)</f>
        <v>71</v>
      </c>
      <c r="V16" s="46">
        <f>SUM(V4:V14)</f>
        <v>117</v>
      </c>
    </row>
    <row r="17" spans="1:17" ht="12.75" customHeight="1" x14ac:dyDescent="0.2">
      <c r="A17" s="54">
        <v>2020</v>
      </c>
      <c r="B17" s="55" t="s">
        <v>1385</v>
      </c>
      <c r="C17" s="56">
        <v>44096</v>
      </c>
      <c r="D17" s="55" t="s">
        <v>1</v>
      </c>
      <c r="E17" s="55" t="s">
        <v>2</v>
      </c>
      <c r="F17" s="55" t="s">
        <v>4</v>
      </c>
      <c r="G17" s="55" t="s">
        <v>5</v>
      </c>
      <c r="H17" s="55" t="s">
        <v>8</v>
      </c>
      <c r="I17" s="57" t="s">
        <v>1382</v>
      </c>
      <c r="J17" s="58">
        <v>568</v>
      </c>
      <c r="K17" s="55" t="s">
        <v>3</v>
      </c>
      <c r="L17" s="59"/>
      <c r="M17" s="60" t="s">
        <v>1386</v>
      </c>
      <c r="N17" s="60" t="s">
        <v>793</v>
      </c>
      <c r="P17" s="55" t="s">
        <v>3</v>
      </c>
      <c r="Q17" s="57" t="s">
        <v>1340</v>
      </c>
    </row>
    <row r="18" spans="1:17" ht="12.75" customHeight="1" x14ac:dyDescent="0.2">
      <c r="A18" s="54">
        <v>2020</v>
      </c>
      <c r="B18" s="55" t="s">
        <v>1387</v>
      </c>
      <c r="C18" s="56">
        <v>44096</v>
      </c>
      <c r="D18" s="55" t="s">
        <v>1</v>
      </c>
      <c r="E18" s="55" t="s">
        <v>2</v>
      </c>
      <c r="F18" s="55" t="s">
        <v>4</v>
      </c>
      <c r="G18" s="55" t="s">
        <v>5</v>
      </c>
      <c r="H18" s="55" t="s">
        <v>8</v>
      </c>
      <c r="I18" s="57" t="s">
        <v>1388</v>
      </c>
      <c r="J18" s="58">
        <v>500</v>
      </c>
      <c r="K18" s="55" t="s">
        <v>3</v>
      </c>
      <c r="L18" s="59"/>
      <c r="M18" s="60" t="s">
        <v>1389</v>
      </c>
      <c r="N18" s="60" t="s">
        <v>1390</v>
      </c>
      <c r="P18" s="55" t="s">
        <v>3</v>
      </c>
      <c r="Q18" s="57" t="s">
        <v>1340</v>
      </c>
    </row>
    <row r="19" spans="1:17" ht="12.75" customHeight="1" x14ac:dyDescent="0.2">
      <c r="A19" s="54">
        <v>2020</v>
      </c>
      <c r="B19" s="55" t="s">
        <v>1391</v>
      </c>
      <c r="C19" s="56">
        <v>44096</v>
      </c>
      <c r="D19" s="55" t="s">
        <v>1</v>
      </c>
      <c r="E19" s="55" t="s">
        <v>2</v>
      </c>
      <c r="F19" s="55" t="s">
        <v>4</v>
      </c>
      <c r="G19" s="55" t="s">
        <v>732</v>
      </c>
      <c r="H19" s="55" t="s">
        <v>8</v>
      </c>
      <c r="I19" s="57" t="s">
        <v>1382</v>
      </c>
      <c r="J19" s="58">
        <v>720</v>
      </c>
      <c r="K19" s="55" t="s">
        <v>12</v>
      </c>
      <c r="L19" s="59">
        <v>33.5</v>
      </c>
      <c r="M19" s="60" t="s">
        <v>1392</v>
      </c>
      <c r="N19" s="60" t="s">
        <v>1393</v>
      </c>
      <c r="P19" s="55" t="s">
        <v>3</v>
      </c>
      <c r="Q19" s="57" t="s">
        <v>1340</v>
      </c>
    </row>
    <row r="20" spans="1:17" ht="12.75" customHeight="1" x14ac:dyDescent="0.2">
      <c r="A20" s="54">
        <v>2020</v>
      </c>
      <c r="B20" s="55" t="s">
        <v>1394</v>
      </c>
      <c r="C20" s="56">
        <v>44096</v>
      </c>
      <c r="D20" s="55" t="s">
        <v>1</v>
      </c>
      <c r="E20" s="55" t="s">
        <v>2</v>
      </c>
      <c r="F20" s="55" t="s">
        <v>4</v>
      </c>
      <c r="G20" s="55" t="s">
        <v>5</v>
      </c>
      <c r="H20" s="55" t="s">
        <v>8</v>
      </c>
      <c r="I20" s="57" t="s">
        <v>1357</v>
      </c>
      <c r="J20" s="58">
        <v>610</v>
      </c>
      <c r="K20" s="55" t="s">
        <v>3</v>
      </c>
      <c r="L20" s="59"/>
      <c r="M20" s="60" t="s">
        <v>1395</v>
      </c>
      <c r="N20" s="60" t="s">
        <v>826</v>
      </c>
      <c r="P20" s="55" t="s">
        <v>3</v>
      </c>
      <c r="Q20" s="57" t="s">
        <v>1340</v>
      </c>
    </row>
    <row r="21" spans="1:17" ht="12.75" customHeight="1" x14ac:dyDescent="0.2">
      <c r="A21" s="54">
        <v>2020</v>
      </c>
      <c r="B21" s="55" t="s">
        <v>1396</v>
      </c>
      <c r="C21" s="56">
        <v>44096</v>
      </c>
      <c r="D21" s="55" t="s">
        <v>1</v>
      </c>
      <c r="E21" s="55" t="s">
        <v>2</v>
      </c>
      <c r="F21" s="55" t="s">
        <v>4</v>
      </c>
      <c r="G21" s="55" t="s">
        <v>732</v>
      </c>
      <c r="H21" s="55" t="s">
        <v>8</v>
      </c>
      <c r="I21" s="57" t="s">
        <v>1340</v>
      </c>
      <c r="J21" s="58">
        <v>470</v>
      </c>
      <c r="K21" s="55" t="s">
        <v>12</v>
      </c>
      <c r="L21" s="59">
        <v>24.5</v>
      </c>
      <c r="M21" s="60" t="s">
        <v>1397</v>
      </c>
      <c r="N21" s="60" t="s">
        <v>1398</v>
      </c>
      <c r="P21" s="55" t="s">
        <v>3</v>
      </c>
      <c r="Q21" s="57" t="s">
        <v>1340</v>
      </c>
    </row>
    <row r="22" spans="1:17" ht="12.75" customHeight="1" x14ac:dyDescent="0.2">
      <c r="A22" s="54">
        <v>2020</v>
      </c>
      <c r="B22" s="55" t="s">
        <v>1399</v>
      </c>
      <c r="C22" s="56">
        <v>44097</v>
      </c>
      <c r="D22" s="55" t="s">
        <v>1</v>
      </c>
      <c r="E22" s="55" t="s">
        <v>2</v>
      </c>
      <c r="F22" s="55" t="s">
        <v>4</v>
      </c>
      <c r="G22" s="55" t="s">
        <v>5</v>
      </c>
      <c r="H22" s="55" t="s">
        <v>8</v>
      </c>
      <c r="I22" s="57" t="s">
        <v>1364</v>
      </c>
      <c r="J22" s="58">
        <v>560</v>
      </c>
      <c r="K22" s="55" t="s">
        <v>3</v>
      </c>
      <c r="L22" s="59"/>
      <c r="M22" s="60" t="s">
        <v>1400</v>
      </c>
      <c r="N22" s="60" t="s">
        <v>1393</v>
      </c>
      <c r="P22" s="55" t="s">
        <v>3</v>
      </c>
      <c r="Q22" s="57" t="s">
        <v>1340</v>
      </c>
    </row>
    <row r="23" spans="1:17" ht="12.75" customHeight="1" x14ac:dyDescent="0.2">
      <c r="A23" s="54">
        <v>2020</v>
      </c>
      <c r="B23" s="55" t="s">
        <v>1401</v>
      </c>
      <c r="C23" s="56">
        <v>44097</v>
      </c>
      <c r="D23" s="55" t="s">
        <v>1</v>
      </c>
      <c r="E23" s="55" t="s">
        <v>2</v>
      </c>
      <c r="F23" s="55" t="s">
        <v>4</v>
      </c>
      <c r="G23" s="55" t="s">
        <v>5</v>
      </c>
      <c r="H23" s="55" t="s">
        <v>8</v>
      </c>
      <c r="I23" s="57" t="s">
        <v>1357</v>
      </c>
      <c r="J23" s="58">
        <v>600</v>
      </c>
      <c r="K23" s="55" t="s">
        <v>3</v>
      </c>
      <c r="L23" s="59"/>
      <c r="M23" s="60" t="s">
        <v>1402</v>
      </c>
      <c r="N23" s="60" t="s">
        <v>1403</v>
      </c>
      <c r="P23" s="55" t="s">
        <v>3</v>
      </c>
      <c r="Q23" s="57" t="s">
        <v>1340</v>
      </c>
    </row>
    <row r="24" spans="1:17" ht="12.75" customHeight="1" x14ac:dyDescent="0.2">
      <c r="A24" s="54">
        <v>2020</v>
      </c>
      <c r="B24" s="55" t="s">
        <v>1404</v>
      </c>
      <c r="C24" s="56">
        <v>44097</v>
      </c>
      <c r="D24" s="55" t="s">
        <v>1</v>
      </c>
      <c r="E24" s="55" t="s">
        <v>2</v>
      </c>
      <c r="F24" s="55" t="s">
        <v>4</v>
      </c>
      <c r="G24" s="55" t="s">
        <v>5</v>
      </c>
      <c r="H24" s="55" t="s">
        <v>8</v>
      </c>
      <c r="I24" s="57" t="s">
        <v>1340</v>
      </c>
      <c r="J24" s="58">
        <v>420</v>
      </c>
      <c r="K24" s="55" t="s">
        <v>3</v>
      </c>
      <c r="L24" s="59"/>
      <c r="M24" s="60" t="s">
        <v>1405</v>
      </c>
      <c r="N24" s="60" t="s">
        <v>801</v>
      </c>
      <c r="P24" s="55" t="s">
        <v>3</v>
      </c>
      <c r="Q24" s="57" t="s">
        <v>1340</v>
      </c>
    </row>
    <row r="25" spans="1:17" ht="12.75" customHeight="1" x14ac:dyDescent="0.2">
      <c r="A25" s="54">
        <v>2020</v>
      </c>
      <c r="B25" s="55" t="s">
        <v>1406</v>
      </c>
      <c r="C25" s="56">
        <v>44098</v>
      </c>
      <c r="D25" s="55" t="s">
        <v>1</v>
      </c>
      <c r="E25" s="55" t="s">
        <v>2</v>
      </c>
      <c r="F25" s="55" t="s">
        <v>4</v>
      </c>
      <c r="G25" s="55" t="s">
        <v>732</v>
      </c>
      <c r="H25" s="55" t="s">
        <v>8</v>
      </c>
      <c r="I25" s="57" t="s">
        <v>1340</v>
      </c>
      <c r="J25" s="58">
        <v>400</v>
      </c>
      <c r="K25" s="55" t="s">
        <v>12</v>
      </c>
      <c r="L25" s="59" t="s">
        <v>42</v>
      </c>
      <c r="M25" s="60" t="s">
        <v>1407</v>
      </c>
      <c r="N25" s="60" t="s">
        <v>1408</v>
      </c>
      <c r="P25" s="55" t="s">
        <v>3</v>
      </c>
      <c r="Q25" s="57" t="s">
        <v>1340</v>
      </c>
    </row>
    <row r="26" spans="1:17" ht="12.75" customHeight="1" x14ac:dyDescent="0.2">
      <c r="A26" s="54">
        <v>2020</v>
      </c>
      <c r="B26" s="55" t="s">
        <v>1409</v>
      </c>
      <c r="C26" s="56">
        <v>44098</v>
      </c>
      <c r="D26" s="55" t="s">
        <v>1</v>
      </c>
      <c r="E26" s="55" t="s">
        <v>2</v>
      </c>
      <c r="F26" s="55" t="s">
        <v>4</v>
      </c>
      <c r="G26" s="55" t="s">
        <v>8</v>
      </c>
      <c r="H26" s="55" t="s">
        <v>8</v>
      </c>
      <c r="I26" s="57" t="s">
        <v>1340</v>
      </c>
      <c r="J26" s="58">
        <v>430</v>
      </c>
      <c r="K26" s="55" t="s">
        <v>3</v>
      </c>
      <c r="L26" s="59"/>
      <c r="M26" s="60" t="s">
        <v>1410</v>
      </c>
      <c r="N26" s="60" t="s">
        <v>1411</v>
      </c>
      <c r="P26" s="55" t="s">
        <v>3</v>
      </c>
      <c r="Q26" s="57" t="s">
        <v>1340</v>
      </c>
    </row>
    <row r="27" spans="1:17" ht="12.75" customHeight="1" x14ac:dyDescent="0.2">
      <c r="A27" s="54">
        <v>2020</v>
      </c>
      <c r="B27" s="55" t="s">
        <v>1412</v>
      </c>
      <c r="C27" s="56">
        <v>44098</v>
      </c>
      <c r="D27" s="55" t="s">
        <v>1</v>
      </c>
      <c r="E27" s="55" t="s">
        <v>2</v>
      </c>
      <c r="F27" s="55" t="s">
        <v>4</v>
      </c>
      <c r="G27" s="55" t="s">
        <v>732</v>
      </c>
      <c r="H27" s="55" t="s">
        <v>8</v>
      </c>
      <c r="I27" s="62" t="s">
        <v>1340</v>
      </c>
      <c r="J27" s="58">
        <v>440</v>
      </c>
      <c r="K27" s="55" t="s">
        <v>12</v>
      </c>
      <c r="L27" s="59" t="s">
        <v>42</v>
      </c>
      <c r="M27" s="60" t="s">
        <v>1413</v>
      </c>
      <c r="N27" s="60" t="s">
        <v>1411</v>
      </c>
      <c r="P27" s="55" t="s">
        <v>3</v>
      </c>
      <c r="Q27" s="57" t="s">
        <v>1340</v>
      </c>
    </row>
    <row r="28" spans="1:17" ht="12.75" customHeight="1" x14ac:dyDescent="0.2">
      <c r="A28" s="54">
        <v>2020</v>
      </c>
      <c r="B28" s="55" t="s">
        <v>1414</v>
      </c>
      <c r="C28" s="56">
        <v>44098</v>
      </c>
      <c r="D28" s="55" t="s">
        <v>1</v>
      </c>
      <c r="E28" s="55" t="s">
        <v>2</v>
      </c>
      <c r="F28" s="55" t="s">
        <v>4</v>
      </c>
      <c r="G28" s="55" t="s">
        <v>5</v>
      </c>
      <c r="H28" s="55" t="s">
        <v>8</v>
      </c>
      <c r="I28" s="57" t="s">
        <v>1340</v>
      </c>
      <c r="J28" s="58">
        <v>423</v>
      </c>
      <c r="K28" s="55" t="s">
        <v>3</v>
      </c>
      <c r="L28" s="59"/>
      <c r="M28" s="60" t="s">
        <v>1415</v>
      </c>
      <c r="N28" s="60" t="s">
        <v>1390</v>
      </c>
      <c r="P28" s="55" t="s">
        <v>3</v>
      </c>
      <c r="Q28" s="57" t="s">
        <v>1416</v>
      </c>
    </row>
    <row r="29" spans="1:17" ht="12.75" customHeight="1" x14ac:dyDescent="0.2">
      <c r="A29" s="54">
        <v>2020</v>
      </c>
      <c r="B29" s="55" t="s">
        <v>1417</v>
      </c>
      <c r="C29" s="56">
        <v>44098</v>
      </c>
      <c r="D29" s="55" t="s">
        <v>1</v>
      </c>
      <c r="E29" s="55" t="s">
        <v>2</v>
      </c>
      <c r="F29" s="55" t="s">
        <v>11</v>
      </c>
      <c r="G29" s="55" t="s">
        <v>732</v>
      </c>
      <c r="H29" s="55" t="s">
        <v>8</v>
      </c>
      <c r="I29" s="57" t="s">
        <v>1349</v>
      </c>
      <c r="J29" s="58">
        <v>192</v>
      </c>
      <c r="K29" s="55" t="s">
        <v>12</v>
      </c>
      <c r="L29" s="59"/>
      <c r="M29" s="60" t="s">
        <v>1418</v>
      </c>
      <c r="N29" s="60" t="s">
        <v>793</v>
      </c>
      <c r="P29" s="55" t="s">
        <v>3</v>
      </c>
      <c r="Q29" s="57" t="s">
        <v>1416</v>
      </c>
    </row>
    <row r="30" spans="1:17" ht="12.75" customHeight="1" x14ac:dyDescent="0.2">
      <c r="A30" s="54">
        <v>2020</v>
      </c>
      <c r="B30" s="55" t="s">
        <v>1419</v>
      </c>
      <c r="C30" s="56">
        <v>44099</v>
      </c>
      <c r="D30" s="55" t="s">
        <v>1</v>
      </c>
      <c r="E30" s="55" t="s">
        <v>2</v>
      </c>
      <c r="F30" s="55" t="s">
        <v>4</v>
      </c>
      <c r="G30" s="55" t="s">
        <v>5</v>
      </c>
      <c r="H30" s="55" t="s">
        <v>8</v>
      </c>
      <c r="I30" s="57" t="s">
        <v>1364</v>
      </c>
      <c r="J30" s="58">
        <v>580</v>
      </c>
      <c r="K30" s="55" t="s">
        <v>3</v>
      </c>
      <c r="L30" s="59"/>
      <c r="M30" s="60" t="s">
        <v>1420</v>
      </c>
      <c r="N30" s="60" t="s">
        <v>1408</v>
      </c>
      <c r="P30" s="55" t="s">
        <v>3</v>
      </c>
      <c r="Q30" s="57" t="s">
        <v>1421</v>
      </c>
    </row>
    <row r="31" spans="1:17" ht="12.75" customHeight="1" x14ac:dyDescent="0.2">
      <c r="A31" s="54">
        <v>2020</v>
      </c>
      <c r="B31" s="55" t="s">
        <v>1422</v>
      </c>
      <c r="C31" s="56">
        <v>44101</v>
      </c>
      <c r="D31" s="55" t="s">
        <v>1</v>
      </c>
      <c r="E31" s="55" t="s">
        <v>2</v>
      </c>
      <c r="F31" s="55" t="s">
        <v>11</v>
      </c>
      <c r="G31" s="55" t="s">
        <v>732</v>
      </c>
      <c r="H31" s="55" t="s">
        <v>8</v>
      </c>
      <c r="I31" s="57" t="s">
        <v>1349</v>
      </c>
      <c r="J31" s="58">
        <v>254</v>
      </c>
      <c r="K31" s="55" t="s">
        <v>12</v>
      </c>
      <c r="L31" s="59"/>
      <c r="M31" s="60" t="s">
        <v>1423</v>
      </c>
      <c r="N31" s="60" t="s">
        <v>252</v>
      </c>
      <c r="P31" s="55" t="s">
        <v>3</v>
      </c>
      <c r="Q31" s="57" t="s">
        <v>1421</v>
      </c>
    </row>
    <row r="32" spans="1:17" ht="12.75" customHeight="1" x14ac:dyDescent="0.2">
      <c r="A32" s="54">
        <v>2020</v>
      </c>
      <c r="B32" s="55" t="s">
        <v>1424</v>
      </c>
      <c r="C32" s="56">
        <v>44101</v>
      </c>
      <c r="D32" s="55" t="s">
        <v>1</v>
      </c>
      <c r="E32" s="55" t="s">
        <v>2</v>
      </c>
      <c r="F32" s="55" t="s">
        <v>11</v>
      </c>
      <c r="G32" s="55" t="s">
        <v>732</v>
      </c>
      <c r="H32" s="55" t="s">
        <v>8</v>
      </c>
      <c r="I32" s="57" t="s">
        <v>1349</v>
      </c>
      <c r="J32" s="58">
        <v>280</v>
      </c>
      <c r="K32" s="55" t="s">
        <v>12</v>
      </c>
      <c r="L32" s="59"/>
      <c r="M32" s="60" t="s">
        <v>1425</v>
      </c>
      <c r="N32" s="60" t="s">
        <v>1426</v>
      </c>
      <c r="P32" s="55" t="s">
        <v>3</v>
      </c>
      <c r="Q32" s="57" t="s">
        <v>1427</v>
      </c>
    </row>
    <row r="33" spans="1:17" ht="12.75" customHeight="1" x14ac:dyDescent="0.2">
      <c r="A33" s="54">
        <v>2020</v>
      </c>
      <c r="B33" s="55" t="s">
        <v>1428</v>
      </c>
      <c r="C33" s="56">
        <v>44101</v>
      </c>
      <c r="D33" s="55" t="s">
        <v>1</v>
      </c>
      <c r="E33" s="55" t="s">
        <v>2</v>
      </c>
      <c r="F33" s="55" t="s">
        <v>4</v>
      </c>
      <c r="G33" s="55" t="s">
        <v>8</v>
      </c>
      <c r="H33" s="55" t="s">
        <v>8</v>
      </c>
      <c r="I33" s="57" t="s">
        <v>1416</v>
      </c>
      <c r="J33" s="58">
        <v>670</v>
      </c>
      <c r="K33" s="55" t="s">
        <v>3</v>
      </c>
      <c r="L33" s="59"/>
      <c r="M33" s="60" t="s">
        <v>1429</v>
      </c>
      <c r="N33" s="60" t="s">
        <v>1426</v>
      </c>
      <c r="P33" s="55" t="s">
        <v>3</v>
      </c>
      <c r="Q33" s="57" t="s">
        <v>1430</v>
      </c>
    </row>
    <row r="34" spans="1:17" ht="12.75" customHeight="1" x14ac:dyDescent="0.2">
      <c r="A34" s="54">
        <v>2020</v>
      </c>
      <c r="B34" s="55" t="s">
        <v>1431</v>
      </c>
      <c r="C34" s="56">
        <v>44102</v>
      </c>
      <c r="D34" s="55" t="s">
        <v>1</v>
      </c>
      <c r="E34" s="55" t="s">
        <v>2</v>
      </c>
      <c r="F34" s="55" t="s">
        <v>4</v>
      </c>
      <c r="G34" s="55" t="s">
        <v>732</v>
      </c>
      <c r="H34" s="55" t="s">
        <v>5</v>
      </c>
      <c r="I34" s="63">
        <v>1.5</v>
      </c>
      <c r="J34" s="58">
        <v>510</v>
      </c>
      <c r="K34" s="55" t="s">
        <v>12</v>
      </c>
      <c r="L34" s="59" t="s">
        <v>42</v>
      </c>
      <c r="M34" s="60" t="s">
        <v>1432</v>
      </c>
      <c r="N34" s="60" t="s">
        <v>1433</v>
      </c>
      <c r="P34" s="55" t="s">
        <v>3</v>
      </c>
      <c r="Q34" s="57" t="s">
        <v>1434</v>
      </c>
    </row>
    <row r="35" spans="1:17" ht="12.75" customHeight="1" x14ac:dyDescent="0.2">
      <c r="A35" s="54">
        <v>2020</v>
      </c>
      <c r="B35" s="55" t="s">
        <v>1435</v>
      </c>
      <c r="C35" s="56">
        <v>44102</v>
      </c>
      <c r="D35" s="55" t="s">
        <v>1</v>
      </c>
      <c r="E35" s="55" t="s">
        <v>2</v>
      </c>
      <c r="F35" s="55" t="s">
        <v>4</v>
      </c>
      <c r="G35" s="55" t="s">
        <v>732</v>
      </c>
      <c r="H35" s="55" t="s">
        <v>8</v>
      </c>
      <c r="I35" s="57" t="s">
        <v>1382</v>
      </c>
      <c r="J35" s="58">
        <v>660</v>
      </c>
      <c r="K35" s="55" t="s">
        <v>12</v>
      </c>
      <c r="L35" s="59">
        <v>33</v>
      </c>
      <c r="M35" s="60" t="s">
        <v>1436</v>
      </c>
      <c r="N35" s="60" t="s">
        <v>1353</v>
      </c>
      <c r="P35" s="55" t="s">
        <v>3</v>
      </c>
      <c r="Q35" s="57" t="s">
        <v>1437</v>
      </c>
    </row>
    <row r="36" spans="1:17" ht="12.75" customHeight="1" x14ac:dyDescent="0.2">
      <c r="A36" s="54">
        <v>2020</v>
      </c>
      <c r="B36" s="55" t="s">
        <v>1438</v>
      </c>
      <c r="C36" s="56">
        <v>44102</v>
      </c>
      <c r="D36" s="55" t="s">
        <v>1</v>
      </c>
      <c r="E36" s="55" t="s">
        <v>2</v>
      </c>
      <c r="F36" s="55" t="s">
        <v>4</v>
      </c>
      <c r="G36" s="55" t="s">
        <v>732</v>
      </c>
      <c r="H36" s="55" t="s">
        <v>8</v>
      </c>
      <c r="I36" s="57" t="s">
        <v>1357</v>
      </c>
      <c r="J36" s="58">
        <v>780</v>
      </c>
      <c r="K36" s="55" t="s">
        <v>12</v>
      </c>
      <c r="L36" s="59">
        <v>36.5</v>
      </c>
      <c r="M36" s="60" t="s">
        <v>1439</v>
      </c>
      <c r="N36" s="60" t="s">
        <v>1440</v>
      </c>
      <c r="P36" s="55" t="s">
        <v>3</v>
      </c>
      <c r="Q36" s="57" t="s">
        <v>1441</v>
      </c>
    </row>
    <row r="37" spans="1:17" ht="12.75" customHeight="1" x14ac:dyDescent="0.2">
      <c r="A37" s="54">
        <v>2020</v>
      </c>
      <c r="B37" s="55" t="s">
        <v>1442</v>
      </c>
      <c r="C37" s="56">
        <v>44102</v>
      </c>
      <c r="D37" s="55" t="s">
        <v>1</v>
      </c>
      <c r="E37" s="55" t="s">
        <v>2</v>
      </c>
      <c r="F37" s="55" t="s">
        <v>4</v>
      </c>
      <c r="G37" s="55" t="s">
        <v>5</v>
      </c>
      <c r="H37" s="55" t="s">
        <v>8</v>
      </c>
      <c r="I37" s="57" t="s">
        <v>1421</v>
      </c>
      <c r="J37" s="58">
        <v>590</v>
      </c>
      <c r="K37" s="55" t="s">
        <v>3</v>
      </c>
      <c r="L37" s="59"/>
      <c r="M37" s="60" t="s">
        <v>1443</v>
      </c>
      <c r="N37" s="60" t="s">
        <v>1440</v>
      </c>
      <c r="P37" s="55" t="s">
        <v>3</v>
      </c>
      <c r="Q37" s="57" t="s">
        <v>1364</v>
      </c>
    </row>
    <row r="38" spans="1:17" ht="12.75" customHeight="1" x14ac:dyDescent="0.2">
      <c r="A38" s="54">
        <v>2020</v>
      </c>
      <c r="B38" s="55" t="s">
        <v>1444</v>
      </c>
      <c r="C38" s="56">
        <v>44102</v>
      </c>
      <c r="D38" s="55" t="s">
        <v>1</v>
      </c>
      <c r="E38" s="55" t="s">
        <v>2</v>
      </c>
      <c r="F38" s="55" t="s">
        <v>4</v>
      </c>
      <c r="G38" s="55" t="s">
        <v>732</v>
      </c>
      <c r="H38" s="55" t="s">
        <v>5</v>
      </c>
      <c r="I38" s="63">
        <v>1.5</v>
      </c>
      <c r="J38" s="58">
        <v>440</v>
      </c>
      <c r="K38" s="55" t="s">
        <v>12</v>
      </c>
      <c r="L38" s="59" t="s">
        <v>42</v>
      </c>
      <c r="M38" s="60" t="s">
        <v>1445</v>
      </c>
      <c r="N38" s="60" t="s">
        <v>1446</v>
      </c>
      <c r="P38" s="55" t="s">
        <v>3</v>
      </c>
      <c r="Q38" s="57" t="s">
        <v>1364</v>
      </c>
    </row>
    <row r="39" spans="1:17" ht="12.75" customHeight="1" x14ac:dyDescent="0.2">
      <c r="A39" s="54">
        <v>2020</v>
      </c>
      <c r="B39" s="55" t="s">
        <v>1447</v>
      </c>
      <c r="C39" s="56">
        <v>44103</v>
      </c>
      <c r="D39" s="55" t="s">
        <v>1</v>
      </c>
      <c r="E39" s="55" t="s">
        <v>2</v>
      </c>
      <c r="F39" s="55" t="s">
        <v>4</v>
      </c>
      <c r="G39" s="55" t="s">
        <v>5</v>
      </c>
      <c r="H39" s="55" t="s">
        <v>8</v>
      </c>
      <c r="I39" s="57" t="s">
        <v>1340</v>
      </c>
      <c r="J39" s="58">
        <v>400</v>
      </c>
      <c r="K39" s="55" t="s">
        <v>3</v>
      </c>
      <c r="L39" s="59"/>
      <c r="M39" s="60" t="s">
        <v>1448</v>
      </c>
      <c r="N39" s="60" t="s">
        <v>1449</v>
      </c>
      <c r="P39" s="55" t="s">
        <v>3</v>
      </c>
      <c r="Q39" s="57" t="s">
        <v>1364</v>
      </c>
    </row>
    <row r="40" spans="1:17" ht="12.75" customHeight="1" x14ac:dyDescent="0.2">
      <c r="A40" s="54">
        <v>2020</v>
      </c>
      <c r="B40" s="55" t="s">
        <v>1450</v>
      </c>
      <c r="C40" s="56">
        <v>44103</v>
      </c>
      <c r="D40" s="55" t="s">
        <v>1</v>
      </c>
      <c r="E40" s="55" t="s">
        <v>2</v>
      </c>
      <c r="F40" s="55" t="s">
        <v>4</v>
      </c>
      <c r="G40" s="55" t="s">
        <v>8</v>
      </c>
      <c r="H40" s="55" t="s">
        <v>5</v>
      </c>
      <c r="I40" s="57"/>
      <c r="J40" s="58">
        <v>600</v>
      </c>
      <c r="K40" s="55" t="s">
        <v>3</v>
      </c>
      <c r="L40" s="59"/>
      <c r="M40" s="60" t="s">
        <v>1451</v>
      </c>
      <c r="N40" s="60" t="s">
        <v>1452</v>
      </c>
      <c r="P40" s="55" t="s">
        <v>3</v>
      </c>
      <c r="Q40" s="57" t="s">
        <v>1364</v>
      </c>
    </row>
    <row r="41" spans="1:17" ht="12.75" customHeight="1" x14ac:dyDescent="0.2">
      <c r="A41" s="54">
        <v>2020</v>
      </c>
      <c r="B41" s="55" t="s">
        <v>1453</v>
      </c>
      <c r="C41" s="56">
        <v>44103</v>
      </c>
      <c r="D41" s="55" t="s">
        <v>1</v>
      </c>
      <c r="E41" s="55" t="s">
        <v>2</v>
      </c>
      <c r="F41" s="55" t="s">
        <v>4</v>
      </c>
      <c r="G41" s="55" t="s">
        <v>5</v>
      </c>
      <c r="H41" s="55" t="s">
        <v>8</v>
      </c>
      <c r="I41" s="57" t="s">
        <v>1340</v>
      </c>
      <c r="J41" s="58">
        <v>452</v>
      </c>
      <c r="K41" s="55" t="s">
        <v>3</v>
      </c>
      <c r="L41" s="59"/>
      <c r="M41" s="60" t="s">
        <v>1454</v>
      </c>
      <c r="N41" s="60" t="s">
        <v>1455</v>
      </c>
      <c r="P41" s="55" t="s">
        <v>3</v>
      </c>
      <c r="Q41" s="57" t="s">
        <v>1364</v>
      </c>
    </row>
    <row r="42" spans="1:17" ht="12.75" customHeight="1" x14ac:dyDescent="0.2">
      <c r="A42" s="54">
        <v>2020</v>
      </c>
      <c r="B42" s="55" t="s">
        <v>1456</v>
      </c>
      <c r="C42" s="56">
        <v>44103</v>
      </c>
      <c r="D42" s="55" t="s">
        <v>1</v>
      </c>
      <c r="E42" s="55" t="s">
        <v>2</v>
      </c>
      <c r="F42" s="55" t="s">
        <v>4</v>
      </c>
      <c r="G42" s="55" t="s">
        <v>5</v>
      </c>
      <c r="H42" s="55" t="s">
        <v>5</v>
      </c>
      <c r="I42" s="57"/>
      <c r="J42" s="58">
        <v>462</v>
      </c>
      <c r="K42" s="55" t="s">
        <v>3</v>
      </c>
      <c r="L42" s="59"/>
      <c r="M42" s="60" t="s">
        <v>1457</v>
      </c>
      <c r="N42" s="60" t="s">
        <v>1458</v>
      </c>
      <c r="P42" s="55" t="s">
        <v>3</v>
      </c>
      <c r="Q42" s="57" t="s">
        <v>1364</v>
      </c>
    </row>
    <row r="43" spans="1:17" ht="12.75" customHeight="1" x14ac:dyDescent="0.2">
      <c r="A43" s="54">
        <v>2020</v>
      </c>
      <c r="B43" s="55" t="s">
        <v>1459</v>
      </c>
      <c r="C43" s="56">
        <v>44106</v>
      </c>
      <c r="D43" s="55" t="s">
        <v>1</v>
      </c>
      <c r="E43" s="55" t="s">
        <v>2</v>
      </c>
      <c r="F43" s="55" t="s">
        <v>4</v>
      </c>
      <c r="G43" s="55" t="s">
        <v>732</v>
      </c>
      <c r="H43" s="55" t="s">
        <v>8</v>
      </c>
      <c r="I43" s="57" t="s">
        <v>1382</v>
      </c>
      <c r="J43" s="58">
        <v>660</v>
      </c>
      <c r="K43" s="55" t="s">
        <v>12</v>
      </c>
      <c r="L43" s="59">
        <v>29.5</v>
      </c>
      <c r="M43" s="60" t="s">
        <v>1460</v>
      </c>
      <c r="N43" s="60" t="s">
        <v>1461</v>
      </c>
      <c r="P43" s="55" t="s">
        <v>3</v>
      </c>
      <c r="Q43" s="57" t="s">
        <v>1364</v>
      </c>
    </row>
    <row r="44" spans="1:17" ht="12.75" customHeight="1" x14ac:dyDescent="0.2">
      <c r="A44" s="54">
        <v>2020</v>
      </c>
      <c r="B44" s="55" t="s">
        <v>1462</v>
      </c>
      <c r="C44" s="56">
        <v>44106</v>
      </c>
      <c r="D44" s="55" t="s">
        <v>1</v>
      </c>
      <c r="E44" s="55" t="s">
        <v>2</v>
      </c>
      <c r="F44" s="55" t="s">
        <v>4</v>
      </c>
      <c r="G44" s="55" t="s">
        <v>5</v>
      </c>
      <c r="H44" s="55" t="s">
        <v>8</v>
      </c>
      <c r="I44" s="57" t="s">
        <v>1463</v>
      </c>
      <c r="J44" s="58">
        <v>650</v>
      </c>
      <c r="K44" s="55" t="s">
        <v>3</v>
      </c>
      <c r="L44" s="59"/>
      <c r="M44" s="60" t="s">
        <v>1464</v>
      </c>
      <c r="N44" s="60" t="s">
        <v>1465</v>
      </c>
      <c r="P44" s="55" t="s">
        <v>3</v>
      </c>
      <c r="Q44" s="57" t="s">
        <v>1364</v>
      </c>
    </row>
    <row r="45" spans="1:17" ht="12.75" customHeight="1" x14ac:dyDescent="0.2">
      <c r="A45" s="54">
        <v>2020</v>
      </c>
      <c r="B45" s="55" t="s">
        <v>1466</v>
      </c>
      <c r="C45" s="56">
        <v>44106</v>
      </c>
      <c r="D45" s="55" t="s">
        <v>1</v>
      </c>
      <c r="E45" s="55" t="s">
        <v>2</v>
      </c>
      <c r="F45" s="55" t="s">
        <v>4</v>
      </c>
      <c r="G45" s="55" t="s">
        <v>5</v>
      </c>
      <c r="H45" s="55" t="s">
        <v>8</v>
      </c>
      <c r="I45" s="57" t="s">
        <v>1340</v>
      </c>
      <c r="J45" s="58">
        <v>395</v>
      </c>
      <c r="K45" s="55" t="s">
        <v>3</v>
      </c>
      <c r="L45" s="59"/>
      <c r="M45" s="60" t="s">
        <v>1467</v>
      </c>
      <c r="N45" s="60" t="s">
        <v>1468</v>
      </c>
      <c r="P45" s="55" t="s">
        <v>3</v>
      </c>
      <c r="Q45" s="57" t="s">
        <v>1382</v>
      </c>
    </row>
    <row r="46" spans="1:17" ht="12.75" customHeight="1" x14ac:dyDescent="0.2">
      <c r="A46" s="54">
        <v>2020</v>
      </c>
      <c r="B46" s="55" t="s">
        <v>1469</v>
      </c>
      <c r="C46" s="56">
        <v>44106</v>
      </c>
      <c r="D46" s="55" t="s">
        <v>1</v>
      </c>
      <c r="E46" s="55" t="s">
        <v>2</v>
      </c>
      <c r="F46" s="55" t="s">
        <v>4</v>
      </c>
      <c r="G46" s="55" t="s">
        <v>732</v>
      </c>
      <c r="H46" s="55" t="s">
        <v>8</v>
      </c>
      <c r="I46" s="57" t="s">
        <v>1364</v>
      </c>
      <c r="J46" s="58">
        <v>570</v>
      </c>
      <c r="K46" s="55" t="s">
        <v>12</v>
      </c>
      <c r="L46" s="59">
        <v>31.5</v>
      </c>
      <c r="M46" s="60" t="s">
        <v>1470</v>
      </c>
      <c r="N46" s="60" t="s">
        <v>1471</v>
      </c>
      <c r="P46" s="55" t="s">
        <v>3</v>
      </c>
      <c r="Q46" s="57" t="s">
        <v>1382</v>
      </c>
    </row>
    <row r="47" spans="1:17" ht="12.75" customHeight="1" x14ac:dyDescent="0.2">
      <c r="A47" s="54">
        <v>2020</v>
      </c>
      <c r="B47" s="55" t="s">
        <v>1472</v>
      </c>
      <c r="C47" s="56">
        <v>44106</v>
      </c>
      <c r="D47" s="55" t="s">
        <v>1</v>
      </c>
      <c r="E47" s="55" t="s">
        <v>2</v>
      </c>
      <c r="F47" s="55" t="s">
        <v>4</v>
      </c>
      <c r="G47" s="55" t="s">
        <v>732</v>
      </c>
      <c r="H47" s="55" t="s">
        <v>8</v>
      </c>
      <c r="I47" s="57" t="s">
        <v>1382</v>
      </c>
      <c r="J47" s="58">
        <v>595</v>
      </c>
      <c r="K47" s="55" t="s">
        <v>12</v>
      </c>
      <c r="L47" s="59">
        <v>28</v>
      </c>
      <c r="M47" s="60" t="s">
        <v>1473</v>
      </c>
      <c r="N47" s="60" t="s">
        <v>1474</v>
      </c>
      <c r="P47" s="55" t="s">
        <v>3</v>
      </c>
      <c r="Q47" s="57" t="s">
        <v>1382</v>
      </c>
    </row>
    <row r="48" spans="1:17" ht="12.75" customHeight="1" x14ac:dyDescent="0.2">
      <c r="A48" s="54">
        <v>2020</v>
      </c>
      <c r="B48" s="55" t="s">
        <v>1475</v>
      </c>
      <c r="C48" s="56">
        <v>44106</v>
      </c>
      <c r="D48" s="55" t="s">
        <v>1</v>
      </c>
      <c r="E48" s="55" t="s">
        <v>2</v>
      </c>
      <c r="F48" s="55" t="s">
        <v>4</v>
      </c>
      <c r="G48" s="55" t="s">
        <v>5</v>
      </c>
      <c r="H48" s="55" t="s">
        <v>8</v>
      </c>
      <c r="I48" s="57" t="s">
        <v>1340</v>
      </c>
      <c r="J48" s="58">
        <v>400</v>
      </c>
      <c r="K48" s="55" t="s">
        <v>3</v>
      </c>
      <c r="L48" s="59"/>
      <c r="M48" s="60" t="s">
        <v>1476</v>
      </c>
      <c r="N48" s="60" t="s">
        <v>1477</v>
      </c>
      <c r="P48" s="55" t="s">
        <v>3</v>
      </c>
      <c r="Q48" s="57" t="s">
        <v>1382</v>
      </c>
    </row>
    <row r="49" spans="1:17" ht="12.75" customHeight="1" x14ac:dyDescent="0.2">
      <c r="A49" s="54">
        <v>2020</v>
      </c>
      <c r="B49" s="55" t="s">
        <v>1478</v>
      </c>
      <c r="C49" s="56">
        <v>44106</v>
      </c>
      <c r="D49" s="55" t="s">
        <v>1</v>
      </c>
      <c r="E49" s="55" t="s">
        <v>2</v>
      </c>
      <c r="F49" s="55" t="s">
        <v>4</v>
      </c>
      <c r="G49" s="55" t="s">
        <v>5</v>
      </c>
      <c r="H49" s="55" t="s">
        <v>8</v>
      </c>
      <c r="I49" s="57" t="s">
        <v>1340</v>
      </c>
      <c r="J49" s="58">
        <v>430</v>
      </c>
      <c r="K49" s="55" t="s">
        <v>3</v>
      </c>
      <c r="L49" s="59"/>
      <c r="M49" s="60" t="s">
        <v>1479</v>
      </c>
      <c r="N49" s="60" t="s">
        <v>1480</v>
      </c>
      <c r="P49" s="55" t="s">
        <v>3</v>
      </c>
      <c r="Q49" s="57" t="s">
        <v>1357</v>
      </c>
    </row>
    <row r="50" spans="1:17" ht="12.75" customHeight="1" x14ac:dyDescent="0.2">
      <c r="A50" s="54">
        <v>2020</v>
      </c>
      <c r="B50" s="55" t="s">
        <v>1481</v>
      </c>
      <c r="C50" s="56">
        <v>44106</v>
      </c>
      <c r="D50" s="55" t="s">
        <v>1</v>
      </c>
      <c r="E50" s="55" t="s">
        <v>2</v>
      </c>
      <c r="F50" s="55" t="s">
        <v>4</v>
      </c>
      <c r="G50" s="55" t="s">
        <v>8</v>
      </c>
      <c r="H50" s="55" t="s">
        <v>8</v>
      </c>
      <c r="I50" s="57" t="s">
        <v>1357</v>
      </c>
      <c r="J50" s="58">
        <v>625</v>
      </c>
      <c r="K50" s="55" t="s">
        <v>3</v>
      </c>
      <c r="L50" s="59"/>
      <c r="M50" s="60" t="s">
        <v>1482</v>
      </c>
      <c r="N50" s="60" t="s">
        <v>1471</v>
      </c>
      <c r="P50" s="55" t="s">
        <v>3</v>
      </c>
      <c r="Q50" s="57" t="s">
        <v>1357</v>
      </c>
    </row>
    <row r="51" spans="1:17" ht="12.75" customHeight="1" x14ac:dyDescent="0.2">
      <c r="A51" s="54">
        <v>2020</v>
      </c>
      <c r="B51" s="55" t="s">
        <v>1483</v>
      </c>
      <c r="C51" s="56">
        <v>44107</v>
      </c>
      <c r="D51" s="55" t="s">
        <v>1</v>
      </c>
      <c r="E51" s="55" t="s">
        <v>2</v>
      </c>
      <c r="F51" s="55" t="s">
        <v>4</v>
      </c>
      <c r="G51" s="55" t="s">
        <v>732</v>
      </c>
      <c r="H51" s="55" t="s">
        <v>8</v>
      </c>
      <c r="I51" s="57" t="s">
        <v>1382</v>
      </c>
      <c r="J51" s="58">
        <v>644</v>
      </c>
      <c r="K51" s="55" t="s">
        <v>12</v>
      </c>
      <c r="L51" s="59">
        <v>30.5</v>
      </c>
      <c r="M51" s="60" t="s">
        <v>1484</v>
      </c>
      <c r="N51" s="60" t="s">
        <v>1471</v>
      </c>
      <c r="P51" s="55" t="s">
        <v>3</v>
      </c>
      <c r="Q51" s="57" t="s">
        <v>1357</v>
      </c>
    </row>
    <row r="52" spans="1:17" ht="12.75" customHeight="1" x14ac:dyDescent="0.2">
      <c r="A52" s="54">
        <v>2020</v>
      </c>
      <c r="B52" s="55" t="s">
        <v>1485</v>
      </c>
      <c r="C52" s="56">
        <v>44107</v>
      </c>
      <c r="D52" s="55" t="s">
        <v>1</v>
      </c>
      <c r="E52" s="55" t="s">
        <v>2</v>
      </c>
      <c r="F52" s="55" t="s">
        <v>4</v>
      </c>
      <c r="G52" s="55" t="s">
        <v>5</v>
      </c>
      <c r="H52" s="55" t="s">
        <v>8</v>
      </c>
      <c r="I52" s="57" t="s">
        <v>1382</v>
      </c>
      <c r="J52" s="58">
        <v>618</v>
      </c>
      <c r="K52" s="55" t="s">
        <v>3</v>
      </c>
      <c r="L52" s="59"/>
      <c r="M52" s="60" t="s">
        <v>1486</v>
      </c>
      <c r="N52" s="60" t="s">
        <v>807</v>
      </c>
      <c r="P52" s="55" t="s">
        <v>3</v>
      </c>
      <c r="Q52" s="57" t="s">
        <v>1357</v>
      </c>
    </row>
    <row r="53" spans="1:17" ht="12.75" customHeight="1" x14ac:dyDescent="0.2">
      <c r="A53" s="54">
        <v>2020</v>
      </c>
      <c r="B53" s="55" t="s">
        <v>1487</v>
      </c>
      <c r="C53" s="56">
        <v>44107</v>
      </c>
      <c r="D53" s="55" t="s">
        <v>1</v>
      </c>
      <c r="E53" s="55" t="s">
        <v>2</v>
      </c>
      <c r="F53" s="55" t="s">
        <v>4</v>
      </c>
      <c r="G53" s="55" t="s">
        <v>5</v>
      </c>
      <c r="H53" s="55" t="s">
        <v>8</v>
      </c>
      <c r="I53" s="57" t="s">
        <v>1364</v>
      </c>
      <c r="J53" s="58">
        <v>562</v>
      </c>
      <c r="K53" s="55" t="s">
        <v>3</v>
      </c>
      <c r="L53" s="59"/>
      <c r="M53" s="60" t="s">
        <v>1488</v>
      </c>
      <c r="N53" s="60" t="s">
        <v>807</v>
      </c>
      <c r="P53" s="55" t="s">
        <v>3</v>
      </c>
      <c r="Q53" s="57" t="s">
        <v>1357</v>
      </c>
    </row>
    <row r="54" spans="1:17" ht="12.75" customHeight="1" x14ac:dyDescent="0.2">
      <c r="A54" s="54">
        <v>2020</v>
      </c>
      <c r="B54" s="55" t="s">
        <v>1489</v>
      </c>
      <c r="C54" s="56">
        <v>44108</v>
      </c>
      <c r="D54" s="55" t="s">
        <v>1</v>
      </c>
      <c r="E54" s="55" t="s">
        <v>2</v>
      </c>
      <c r="F54" s="55" t="s">
        <v>4</v>
      </c>
      <c r="G54" s="55" t="s">
        <v>5</v>
      </c>
      <c r="H54" s="55" t="s">
        <v>8</v>
      </c>
      <c r="I54" s="57" t="s">
        <v>1427</v>
      </c>
      <c r="J54" s="58">
        <v>506</v>
      </c>
      <c r="K54" s="55" t="s">
        <v>3</v>
      </c>
      <c r="L54" s="59"/>
      <c r="M54" s="60" t="s">
        <v>1490</v>
      </c>
      <c r="N54" s="60" t="s">
        <v>1477</v>
      </c>
      <c r="P54" s="55" t="s">
        <v>3</v>
      </c>
      <c r="Q54" s="57" t="s">
        <v>1357</v>
      </c>
    </row>
    <row r="55" spans="1:17" ht="12.75" customHeight="1" x14ac:dyDescent="0.2">
      <c r="A55" s="54">
        <v>2020</v>
      </c>
      <c r="B55" s="55" t="s">
        <v>1491</v>
      </c>
      <c r="C55" s="56">
        <v>44108</v>
      </c>
      <c r="D55" s="55" t="s">
        <v>1</v>
      </c>
      <c r="E55" s="55" t="s">
        <v>2</v>
      </c>
      <c r="F55" s="55" t="s">
        <v>4</v>
      </c>
      <c r="G55" s="55" t="s">
        <v>5</v>
      </c>
      <c r="H55" s="55" t="s">
        <v>8</v>
      </c>
      <c r="I55" s="57" t="s">
        <v>1340</v>
      </c>
      <c r="J55" s="58">
        <v>367</v>
      </c>
      <c r="K55" s="55" t="s">
        <v>3</v>
      </c>
      <c r="L55" s="59"/>
      <c r="M55" s="60" t="s">
        <v>1492</v>
      </c>
      <c r="N55" s="60" t="s">
        <v>1471</v>
      </c>
      <c r="P55" s="55" t="s">
        <v>3</v>
      </c>
      <c r="Q55" s="57" t="s">
        <v>1357</v>
      </c>
    </row>
    <row r="56" spans="1:17" ht="12.75" customHeight="1" x14ac:dyDescent="0.2">
      <c r="A56" s="54">
        <v>2020</v>
      </c>
      <c r="B56" s="55" t="s">
        <v>1493</v>
      </c>
      <c r="C56" s="56">
        <v>44108</v>
      </c>
      <c r="D56" s="55" t="s">
        <v>1</v>
      </c>
      <c r="E56" s="55" t="s">
        <v>2</v>
      </c>
      <c r="F56" s="55" t="s">
        <v>4</v>
      </c>
      <c r="G56" s="55" t="s">
        <v>5</v>
      </c>
      <c r="H56" s="55" t="s">
        <v>8</v>
      </c>
      <c r="I56" s="57" t="s">
        <v>1388</v>
      </c>
      <c r="J56" s="58">
        <v>630</v>
      </c>
      <c r="K56" s="55" t="s">
        <v>3</v>
      </c>
      <c r="L56" s="59"/>
      <c r="M56" s="60" t="s">
        <v>1494</v>
      </c>
      <c r="N56" s="60" t="s">
        <v>1495</v>
      </c>
      <c r="P56" s="55" t="s">
        <v>3</v>
      </c>
      <c r="Q56" s="57" t="s">
        <v>1357</v>
      </c>
    </row>
    <row r="57" spans="1:17" ht="12.75" customHeight="1" x14ac:dyDescent="0.2">
      <c r="A57" s="54">
        <v>2020</v>
      </c>
      <c r="B57" s="55" t="s">
        <v>1496</v>
      </c>
      <c r="C57" s="56">
        <v>44109</v>
      </c>
      <c r="D57" s="55" t="s">
        <v>1</v>
      </c>
      <c r="E57" s="55" t="s">
        <v>2</v>
      </c>
      <c r="F57" s="55" t="s">
        <v>4</v>
      </c>
      <c r="G57" s="55" t="s">
        <v>5</v>
      </c>
      <c r="H57" s="55" t="s">
        <v>8</v>
      </c>
      <c r="I57" s="57" t="s">
        <v>1497</v>
      </c>
      <c r="J57" s="58">
        <v>620</v>
      </c>
      <c r="K57" s="55" t="s">
        <v>3</v>
      </c>
      <c r="L57" s="59"/>
      <c r="M57" s="60" t="s">
        <v>1498</v>
      </c>
      <c r="N57" s="60" t="s">
        <v>1499</v>
      </c>
      <c r="P57" s="55" t="s">
        <v>3</v>
      </c>
      <c r="Q57" s="57" t="s">
        <v>1357</v>
      </c>
    </row>
    <row r="58" spans="1:17" ht="12.75" customHeight="1" x14ac:dyDescent="0.2">
      <c r="A58" s="54">
        <v>2020</v>
      </c>
      <c r="B58" s="55" t="s">
        <v>1500</v>
      </c>
      <c r="C58" s="56">
        <v>44111</v>
      </c>
      <c r="D58" s="55" t="s">
        <v>1</v>
      </c>
      <c r="E58" s="55" t="s">
        <v>2</v>
      </c>
      <c r="F58" s="55" t="s">
        <v>4</v>
      </c>
      <c r="G58" s="55" t="s">
        <v>5</v>
      </c>
      <c r="H58" s="55" t="s">
        <v>8</v>
      </c>
      <c r="I58" s="57" t="s">
        <v>1364</v>
      </c>
      <c r="J58" s="58">
        <v>520</v>
      </c>
      <c r="K58" s="55" t="s">
        <v>3</v>
      </c>
      <c r="L58" s="59"/>
      <c r="M58" s="60" t="s">
        <v>1501</v>
      </c>
      <c r="N58" s="60" t="s">
        <v>1502</v>
      </c>
      <c r="P58" s="55" t="s">
        <v>3</v>
      </c>
      <c r="Q58" s="57" t="s">
        <v>1357</v>
      </c>
    </row>
    <row r="59" spans="1:17" ht="12.75" customHeight="1" x14ac:dyDescent="0.2">
      <c r="A59" s="54">
        <v>2020</v>
      </c>
      <c r="B59" s="55" t="s">
        <v>1503</v>
      </c>
      <c r="C59" s="56">
        <v>44112</v>
      </c>
      <c r="D59" s="55" t="s">
        <v>1</v>
      </c>
      <c r="E59" s="55" t="s">
        <v>2</v>
      </c>
      <c r="F59" s="55" t="s">
        <v>4</v>
      </c>
      <c r="G59" s="55" t="s">
        <v>732</v>
      </c>
      <c r="H59" s="55" t="s">
        <v>8</v>
      </c>
      <c r="I59" s="57" t="s">
        <v>1382</v>
      </c>
      <c r="J59" s="58">
        <v>650</v>
      </c>
      <c r="K59" s="55" t="s">
        <v>12</v>
      </c>
      <c r="L59" s="59">
        <v>32</v>
      </c>
      <c r="M59" s="60" t="s">
        <v>1504</v>
      </c>
      <c r="N59" s="60" t="s">
        <v>756</v>
      </c>
      <c r="P59" s="55" t="s">
        <v>3</v>
      </c>
      <c r="Q59" s="57" t="s">
        <v>1357</v>
      </c>
    </row>
    <row r="60" spans="1:17" ht="12.75" customHeight="1" x14ac:dyDescent="0.2">
      <c r="A60" s="54">
        <v>2020</v>
      </c>
      <c r="B60" s="55" t="s">
        <v>1505</v>
      </c>
      <c r="C60" s="56">
        <v>44112</v>
      </c>
      <c r="D60" s="55" t="s">
        <v>1</v>
      </c>
      <c r="E60" s="55" t="s">
        <v>2</v>
      </c>
      <c r="F60" s="55" t="s">
        <v>4</v>
      </c>
      <c r="G60" s="55" t="s">
        <v>5</v>
      </c>
      <c r="H60" s="55" t="s">
        <v>8</v>
      </c>
      <c r="I60" s="57" t="s">
        <v>1351</v>
      </c>
      <c r="J60" s="58">
        <v>650</v>
      </c>
      <c r="K60" s="55" t="s">
        <v>3</v>
      </c>
      <c r="L60" s="59"/>
      <c r="M60" s="60" t="s">
        <v>1506</v>
      </c>
      <c r="N60" s="60" t="s">
        <v>1471</v>
      </c>
      <c r="P60" s="55" t="s">
        <v>3</v>
      </c>
      <c r="Q60" s="57" t="s">
        <v>1388</v>
      </c>
    </row>
    <row r="61" spans="1:17" ht="12.75" customHeight="1" x14ac:dyDescent="0.2">
      <c r="A61" s="54">
        <v>2020</v>
      </c>
      <c r="B61" s="55" t="s">
        <v>1507</v>
      </c>
      <c r="C61" s="56">
        <v>44112</v>
      </c>
      <c r="D61" s="55" t="s">
        <v>1</v>
      </c>
      <c r="E61" s="55" t="s">
        <v>2</v>
      </c>
      <c r="F61" s="55" t="s">
        <v>4</v>
      </c>
      <c r="G61" s="55" t="s">
        <v>8</v>
      </c>
      <c r="H61" s="55" t="s">
        <v>8</v>
      </c>
      <c r="I61" s="57" t="s">
        <v>1382</v>
      </c>
      <c r="J61" s="58">
        <v>590</v>
      </c>
      <c r="K61" s="55" t="s">
        <v>3</v>
      </c>
      <c r="L61" s="59"/>
      <c r="M61" s="60" t="s">
        <v>1508</v>
      </c>
      <c r="N61" s="60" t="s">
        <v>1509</v>
      </c>
      <c r="P61" s="55" t="s">
        <v>3</v>
      </c>
      <c r="Q61" s="57" t="s">
        <v>1388</v>
      </c>
    </row>
    <row r="62" spans="1:17" ht="12.75" customHeight="1" x14ac:dyDescent="0.2">
      <c r="A62" s="54">
        <v>2020</v>
      </c>
      <c r="B62" s="55" t="s">
        <v>1510</v>
      </c>
      <c r="C62" s="56">
        <v>44112</v>
      </c>
      <c r="D62" s="55" t="s">
        <v>1</v>
      </c>
      <c r="E62" s="55" t="s">
        <v>2</v>
      </c>
      <c r="F62" s="55" t="s">
        <v>4</v>
      </c>
      <c r="G62" s="55" t="s">
        <v>732</v>
      </c>
      <c r="H62" s="55" t="s">
        <v>8</v>
      </c>
      <c r="I62" s="57" t="s">
        <v>1340</v>
      </c>
      <c r="J62" s="58">
        <v>458</v>
      </c>
      <c r="K62" s="55" t="s">
        <v>12</v>
      </c>
      <c r="L62" s="59">
        <v>23.5</v>
      </c>
      <c r="M62" s="60" t="s">
        <v>1511</v>
      </c>
      <c r="N62" s="60" t="s">
        <v>1509</v>
      </c>
      <c r="P62" s="55" t="s">
        <v>3</v>
      </c>
      <c r="Q62" s="57" t="s">
        <v>1388</v>
      </c>
    </row>
    <row r="63" spans="1:17" ht="12.75" customHeight="1" x14ac:dyDescent="0.2">
      <c r="A63" s="54">
        <v>2020</v>
      </c>
      <c r="B63" s="55" t="s">
        <v>1512</v>
      </c>
      <c r="C63" s="56">
        <v>44113</v>
      </c>
      <c r="D63" s="55" t="s">
        <v>1</v>
      </c>
      <c r="E63" s="55" t="s">
        <v>2</v>
      </c>
      <c r="F63" s="55" t="s">
        <v>4</v>
      </c>
      <c r="G63" s="55" t="s">
        <v>732</v>
      </c>
      <c r="H63" s="55" t="s">
        <v>8</v>
      </c>
      <c r="I63" s="57" t="s">
        <v>1340</v>
      </c>
      <c r="J63" s="64">
        <v>420</v>
      </c>
      <c r="K63" s="55" t="s">
        <v>12</v>
      </c>
      <c r="L63" s="52" t="s">
        <v>42</v>
      </c>
      <c r="M63" s="60" t="s">
        <v>1513</v>
      </c>
      <c r="N63" s="60" t="s">
        <v>756</v>
      </c>
      <c r="P63" s="55" t="s">
        <v>3</v>
      </c>
      <c r="Q63" s="57" t="s">
        <v>1367</v>
      </c>
    </row>
    <row r="64" spans="1:17" ht="12.75" customHeight="1" x14ac:dyDescent="0.2">
      <c r="A64" s="54">
        <v>2020</v>
      </c>
      <c r="B64" s="55" t="s">
        <v>1514</v>
      </c>
      <c r="C64" s="56">
        <v>44113</v>
      </c>
      <c r="D64" s="55" t="s">
        <v>1</v>
      </c>
      <c r="E64" s="55" t="s">
        <v>2</v>
      </c>
      <c r="F64" s="55" t="s">
        <v>4</v>
      </c>
      <c r="G64" s="55" t="s">
        <v>732</v>
      </c>
      <c r="H64" s="55" t="s">
        <v>8</v>
      </c>
      <c r="I64" s="57" t="s">
        <v>1364</v>
      </c>
      <c r="J64" s="58">
        <v>572</v>
      </c>
      <c r="K64" s="55" t="s">
        <v>12</v>
      </c>
      <c r="L64" s="59">
        <v>30.5</v>
      </c>
      <c r="M64" s="60" t="s">
        <v>1515</v>
      </c>
      <c r="N64" s="60" t="s">
        <v>1516</v>
      </c>
      <c r="P64" s="55" t="s">
        <v>3</v>
      </c>
      <c r="Q64" s="57" t="s">
        <v>1367</v>
      </c>
    </row>
    <row r="65" spans="1:17" ht="12.75" customHeight="1" x14ac:dyDescent="0.2">
      <c r="A65" s="54">
        <v>2020</v>
      </c>
      <c r="B65" s="55" t="s">
        <v>1517</v>
      </c>
      <c r="C65" s="56">
        <v>44113</v>
      </c>
      <c r="D65" s="55" t="s">
        <v>1</v>
      </c>
      <c r="E65" s="55" t="s">
        <v>2</v>
      </c>
      <c r="F65" s="55" t="s">
        <v>4</v>
      </c>
      <c r="G65" s="55" t="s">
        <v>732</v>
      </c>
      <c r="H65" s="55" t="s">
        <v>8</v>
      </c>
      <c r="I65" s="57" t="s">
        <v>1367</v>
      </c>
      <c r="J65" s="58">
        <v>780</v>
      </c>
      <c r="K65" s="55" t="s">
        <v>12</v>
      </c>
      <c r="L65" s="59">
        <v>44.5</v>
      </c>
      <c r="M65" s="60" t="s">
        <v>1518</v>
      </c>
      <c r="N65" s="60" t="s">
        <v>1519</v>
      </c>
      <c r="P65" s="55" t="s">
        <v>3</v>
      </c>
      <c r="Q65" s="57" t="s">
        <v>1367</v>
      </c>
    </row>
    <row r="66" spans="1:17" ht="12.75" customHeight="1" x14ac:dyDescent="0.2">
      <c r="A66" s="54">
        <v>2020</v>
      </c>
      <c r="B66" s="55" t="s">
        <v>1520</v>
      </c>
      <c r="C66" s="56">
        <v>44113</v>
      </c>
      <c r="D66" s="55" t="s">
        <v>1</v>
      </c>
      <c r="E66" s="55" t="s">
        <v>2</v>
      </c>
      <c r="F66" s="55" t="s">
        <v>4</v>
      </c>
      <c r="G66" s="55" t="s">
        <v>732</v>
      </c>
      <c r="H66" s="55" t="s">
        <v>8</v>
      </c>
      <c r="I66" s="57" t="s">
        <v>1340</v>
      </c>
      <c r="J66" s="58">
        <v>482</v>
      </c>
      <c r="K66" s="55" t="s">
        <v>12</v>
      </c>
      <c r="L66" s="59">
        <v>25</v>
      </c>
      <c r="M66" s="60" t="s">
        <v>1521</v>
      </c>
      <c r="N66" s="60" t="s">
        <v>1519</v>
      </c>
      <c r="P66" s="55" t="s">
        <v>3</v>
      </c>
      <c r="Q66" s="57" t="s">
        <v>1367</v>
      </c>
    </row>
    <row r="67" spans="1:17" ht="12.75" customHeight="1" x14ac:dyDescent="0.2">
      <c r="A67" s="54">
        <v>2020</v>
      </c>
      <c r="B67" s="55" t="s">
        <v>1522</v>
      </c>
      <c r="C67" s="56">
        <v>44113</v>
      </c>
      <c r="D67" s="55" t="s">
        <v>1</v>
      </c>
      <c r="E67" s="55" t="s">
        <v>2</v>
      </c>
      <c r="F67" s="55" t="s">
        <v>4</v>
      </c>
      <c r="G67" s="55" t="s">
        <v>732</v>
      </c>
      <c r="H67" s="55" t="s">
        <v>8</v>
      </c>
      <c r="I67" s="57" t="s">
        <v>1340</v>
      </c>
      <c r="J67" s="58">
        <v>426</v>
      </c>
      <c r="K67" s="55" t="s">
        <v>12</v>
      </c>
      <c r="L67" s="59">
        <v>20.5</v>
      </c>
      <c r="M67" s="60" t="s">
        <v>1523</v>
      </c>
      <c r="N67" s="60" t="s">
        <v>797</v>
      </c>
      <c r="P67" s="55" t="s">
        <v>3</v>
      </c>
      <c r="Q67" s="57" t="s">
        <v>1367</v>
      </c>
    </row>
    <row r="68" spans="1:17" ht="12.75" customHeight="1" x14ac:dyDescent="0.2">
      <c r="A68" s="54">
        <v>2020</v>
      </c>
      <c r="B68" s="55" t="s">
        <v>1524</v>
      </c>
      <c r="C68" s="56">
        <v>44113</v>
      </c>
      <c r="D68" s="55" t="s">
        <v>1</v>
      </c>
      <c r="E68" s="55" t="s">
        <v>2</v>
      </c>
      <c r="F68" s="55" t="s">
        <v>4</v>
      </c>
      <c r="G68" s="55" t="s">
        <v>732</v>
      </c>
      <c r="H68" s="55" t="s">
        <v>8</v>
      </c>
      <c r="I68" s="57" t="s">
        <v>1382</v>
      </c>
      <c r="J68" s="58">
        <v>596</v>
      </c>
      <c r="K68" s="55" t="s">
        <v>12</v>
      </c>
      <c r="L68" s="59">
        <v>30.5</v>
      </c>
      <c r="M68" s="60" t="s">
        <v>1525</v>
      </c>
      <c r="N68" s="60" t="s">
        <v>1471</v>
      </c>
      <c r="P68" s="55" t="s">
        <v>3</v>
      </c>
      <c r="Q68" s="57" t="s">
        <v>1367</v>
      </c>
    </row>
    <row r="69" spans="1:17" ht="12.75" customHeight="1" x14ac:dyDescent="0.2">
      <c r="A69" s="54">
        <v>2020</v>
      </c>
      <c r="B69" s="55" t="s">
        <v>1526</v>
      </c>
      <c r="C69" s="56">
        <v>44113</v>
      </c>
      <c r="D69" s="55" t="s">
        <v>1</v>
      </c>
      <c r="E69" s="55" t="s">
        <v>2</v>
      </c>
      <c r="F69" s="55" t="s">
        <v>4</v>
      </c>
      <c r="G69" s="55" t="s">
        <v>732</v>
      </c>
      <c r="H69" s="55" t="s">
        <v>8</v>
      </c>
      <c r="I69" s="57" t="s">
        <v>1340</v>
      </c>
      <c r="J69" s="58">
        <v>490</v>
      </c>
      <c r="K69" s="55" t="s">
        <v>12</v>
      </c>
      <c r="L69" s="59">
        <v>23.5</v>
      </c>
      <c r="M69" s="60" t="s">
        <v>1527</v>
      </c>
      <c r="N69" s="60" t="s">
        <v>1528</v>
      </c>
      <c r="P69" s="55" t="s">
        <v>3</v>
      </c>
      <c r="Q69" s="57" t="s">
        <v>1351</v>
      </c>
    </row>
    <row r="70" spans="1:17" ht="12.75" customHeight="1" x14ac:dyDescent="0.2">
      <c r="A70" s="54">
        <v>2020</v>
      </c>
      <c r="B70" s="55" t="s">
        <v>1529</v>
      </c>
      <c r="C70" s="56">
        <v>44113</v>
      </c>
      <c r="D70" s="55" t="s">
        <v>1</v>
      </c>
      <c r="E70" s="55" t="s">
        <v>2</v>
      </c>
      <c r="F70" s="55" t="s">
        <v>4</v>
      </c>
      <c r="G70" s="55" t="s">
        <v>732</v>
      </c>
      <c r="H70" s="55" t="s">
        <v>8</v>
      </c>
      <c r="I70" s="57" t="s">
        <v>1340</v>
      </c>
      <c r="J70" s="58">
        <v>402</v>
      </c>
      <c r="K70" s="55" t="s">
        <v>12</v>
      </c>
      <c r="L70" s="59">
        <v>23.5</v>
      </c>
      <c r="M70" s="60" t="s">
        <v>1530</v>
      </c>
      <c r="N70" s="60" t="s">
        <v>1531</v>
      </c>
      <c r="P70" s="55" t="s">
        <v>3</v>
      </c>
      <c r="Q70" s="57" t="s">
        <v>1463</v>
      </c>
    </row>
    <row r="71" spans="1:17" ht="12.75" customHeight="1" x14ac:dyDescent="0.2">
      <c r="A71" s="54">
        <v>2020</v>
      </c>
      <c r="B71" s="55" t="s">
        <v>1532</v>
      </c>
      <c r="C71" s="56">
        <v>44113</v>
      </c>
      <c r="D71" s="55" t="s">
        <v>1</v>
      </c>
      <c r="E71" s="55" t="s">
        <v>2</v>
      </c>
      <c r="F71" s="55" t="s">
        <v>4</v>
      </c>
      <c r="G71" s="55" t="s">
        <v>732</v>
      </c>
      <c r="H71" s="55" t="s">
        <v>8</v>
      </c>
      <c r="I71" s="57" t="s">
        <v>1357</v>
      </c>
      <c r="J71" s="58">
        <v>694</v>
      </c>
      <c r="K71" s="55" t="s">
        <v>12</v>
      </c>
      <c r="L71" s="59">
        <v>36.5</v>
      </c>
      <c r="M71" s="60" t="s">
        <v>1533</v>
      </c>
      <c r="N71" s="60" t="s">
        <v>1534</v>
      </c>
      <c r="P71" s="55" t="s">
        <v>3</v>
      </c>
      <c r="Q71" s="57" t="s">
        <v>1463</v>
      </c>
    </row>
    <row r="72" spans="1:17" ht="12.75" customHeight="1" x14ac:dyDescent="0.2">
      <c r="A72" s="54">
        <v>2020</v>
      </c>
      <c r="B72" s="55" t="s">
        <v>1535</v>
      </c>
      <c r="C72" s="56">
        <v>44116</v>
      </c>
      <c r="D72" s="55" t="s">
        <v>1</v>
      </c>
      <c r="E72" s="55" t="s">
        <v>2</v>
      </c>
      <c r="F72" s="55" t="s">
        <v>4</v>
      </c>
      <c r="G72" s="55" t="s">
        <v>732</v>
      </c>
      <c r="H72" s="55" t="s">
        <v>8</v>
      </c>
      <c r="I72" s="57" t="s">
        <v>1340</v>
      </c>
      <c r="J72" s="58">
        <v>404</v>
      </c>
      <c r="K72" s="55" t="s">
        <v>12</v>
      </c>
      <c r="L72" s="59">
        <v>18</v>
      </c>
      <c r="M72" s="60" t="s">
        <v>1536</v>
      </c>
      <c r="N72" s="60" t="s">
        <v>1537</v>
      </c>
      <c r="P72" s="55" t="s">
        <v>3</v>
      </c>
      <c r="Q72" s="57" t="s">
        <v>1497</v>
      </c>
    </row>
    <row r="73" spans="1:17" ht="12.75" customHeight="1" x14ac:dyDescent="0.2">
      <c r="A73" s="54">
        <v>2020</v>
      </c>
      <c r="B73" s="55" t="s">
        <v>1538</v>
      </c>
      <c r="C73" s="56">
        <v>44116</v>
      </c>
      <c r="D73" s="55" t="s">
        <v>1</v>
      </c>
      <c r="E73" s="55" t="s">
        <v>2</v>
      </c>
      <c r="F73" s="55" t="s">
        <v>4</v>
      </c>
      <c r="G73" s="55" t="s">
        <v>5</v>
      </c>
      <c r="H73" s="55" t="s">
        <v>8</v>
      </c>
      <c r="I73" s="57" t="s">
        <v>1357</v>
      </c>
      <c r="J73" s="58">
        <v>610</v>
      </c>
      <c r="K73" s="55" t="s">
        <v>3</v>
      </c>
      <c r="L73" s="59"/>
      <c r="M73" s="60" t="s">
        <v>1539</v>
      </c>
      <c r="N73" s="60" t="s">
        <v>1540</v>
      </c>
      <c r="P73" s="55" t="s">
        <v>3</v>
      </c>
      <c r="Q73" s="57" t="s">
        <v>1497</v>
      </c>
    </row>
    <row r="74" spans="1:17" ht="12.75" customHeight="1" x14ac:dyDescent="0.2">
      <c r="A74" s="54">
        <v>2020</v>
      </c>
      <c r="B74" s="55" t="s">
        <v>1541</v>
      </c>
      <c r="C74" s="56">
        <v>44116</v>
      </c>
      <c r="D74" s="55" t="s">
        <v>1</v>
      </c>
      <c r="E74" s="55" t="s">
        <v>2</v>
      </c>
      <c r="F74" s="55" t="s">
        <v>4</v>
      </c>
      <c r="G74" s="55" t="s">
        <v>732</v>
      </c>
      <c r="H74" s="55" t="s">
        <v>8</v>
      </c>
      <c r="I74" s="57" t="s">
        <v>1364</v>
      </c>
      <c r="J74" s="58">
        <v>515</v>
      </c>
      <c r="K74" s="55" t="s">
        <v>12</v>
      </c>
      <c r="L74" s="59">
        <v>32</v>
      </c>
      <c r="M74" s="60" t="s">
        <v>1542</v>
      </c>
      <c r="N74" s="60" t="s">
        <v>1543</v>
      </c>
      <c r="P74" s="55" t="s">
        <v>3</v>
      </c>
      <c r="Q74" s="57" t="s">
        <v>1497</v>
      </c>
    </row>
    <row r="75" spans="1:17" ht="12.75" customHeight="1" x14ac:dyDescent="0.2">
      <c r="A75" s="54">
        <v>2020</v>
      </c>
      <c r="B75" s="55" t="s">
        <v>1544</v>
      </c>
      <c r="C75" s="56">
        <v>44116</v>
      </c>
      <c r="D75" s="55" t="s">
        <v>1</v>
      </c>
      <c r="E75" s="55" t="s">
        <v>2</v>
      </c>
      <c r="F75" s="55" t="s">
        <v>4</v>
      </c>
      <c r="G75" s="55" t="s">
        <v>5</v>
      </c>
      <c r="H75" s="55" t="s">
        <v>8</v>
      </c>
      <c r="I75" s="57" t="s">
        <v>1441</v>
      </c>
      <c r="J75" s="58">
        <v>602</v>
      </c>
      <c r="K75" s="55" t="s">
        <v>3</v>
      </c>
      <c r="L75" s="59"/>
      <c r="M75" s="60" t="s">
        <v>1545</v>
      </c>
      <c r="N75" s="60" t="s">
        <v>1461</v>
      </c>
      <c r="P75" s="55" t="s">
        <v>3</v>
      </c>
      <c r="Q75" s="57" t="s">
        <v>1497</v>
      </c>
    </row>
    <row r="76" spans="1:17" ht="12.75" customHeight="1" x14ac:dyDescent="0.2">
      <c r="A76" s="54">
        <v>2020</v>
      </c>
      <c r="B76" s="55" t="s">
        <v>1546</v>
      </c>
      <c r="C76" s="56">
        <v>44116</v>
      </c>
      <c r="D76" s="55" t="s">
        <v>1</v>
      </c>
      <c r="E76" s="55" t="s">
        <v>2</v>
      </c>
      <c r="F76" s="55" t="s">
        <v>4</v>
      </c>
      <c r="G76" s="55" t="s">
        <v>732</v>
      </c>
      <c r="H76" s="55" t="s">
        <v>8</v>
      </c>
      <c r="I76" s="57" t="s">
        <v>1364</v>
      </c>
      <c r="J76" s="58">
        <v>585</v>
      </c>
      <c r="K76" s="55" t="s">
        <v>12</v>
      </c>
      <c r="L76" s="59">
        <v>27</v>
      </c>
      <c r="M76" s="60" t="s">
        <v>1547</v>
      </c>
      <c r="N76" s="60" t="s">
        <v>1548</v>
      </c>
      <c r="P76" s="55" t="s">
        <v>3</v>
      </c>
      <c r="Q76" s="57"/>
    </row>
    <row r="77" spans="1:17" ht="12.75" customHeight="1" x14ac:dyDescent="0.2">
      <c r="A77" s="54">
        <v>2020</v>
      </c>
      <c r="B77" s="55" t="s">
        <v>1549</v>
      </c>
      <c r="C77" s="56">
        <v>44117</v>
      </c>
      <c r="D77" s="55" t="s">
        <v>1</v>
      </c>
      <c r="E77" s="55" t="s">
        <v>2</v>
      </c>
      <c r="F77" s="55" t="s">
        <v>4</v>
      </c>
      <c r="G77" s="55" t="s">
        <v>732</v>
      </c>
      <c r="H77" s="55" t="s">
        <v>8</v>
      </c>
      <c r="I77" s="57" t="s">
        <v>1382</v>
      </c>
      <c r="J77" s="58">
        <v>680</v>
      </c>
      <c r="K77" s="55" t="s">
        <v>12</v>
      </c>
      <c r="L77" s="59">
        <v>34.5</v>
      </c>
      <c r="M77" s="60" t="s">
        <v>1550</v>
      </c>
      <c r="N77" s="60" t="s">
        <v>1551</v>
      </c>
      <c r="P77" s="55" t="s">
        <v>3</v>
      </c>
      <c r="Q77" s="57"/>
    </row>
    <row r="78" spans="1:17" ht="12.75" customHeight="1" x14ac:dyDescent="0.2">
      <c r="A78" s="54">
        <v>2020</v>
      </c>
      <c r="B78" s="55" t="s">
        <v>1552</v>
      </c>
      <c r="C78" s="56">
        <v>44117</v>
      </c>
      <c r="D78" s="55" t="s">
        <v>1</v>
      </c>
      <c r="E78" s="55" t="s">
        <v>2</v>
      </c>
      <c r="F78" s="55" t="s">
        <v>4</v>
      </c>
      <c r="G78" s="55" t="s">
        <v>5</v>
      </c>
      <c r="H78" s="55" t="s">
        <v>8</v>
      </c>
      <c r="I78" s="57" t="s">
        <v>1434</v>
      </c>
      <c r="J78" s="58">
        <v>660</v>
      </c>
      <c r="K78" s="55" t="s">
        <v>3</v>
      </c>
      <c r="L78" s="59"/>
      <c r="M78" s="60" t="s">
        <v>1553</v>
      </c>
      <c r="N78" s="60" t="s">
        <v>1537</v>
      </c>
      <c r="P78" s="55" t="s">
        <v>3</v>
      </c>
      <c r="Q78" s="57"/>
    </row>
    <row r="79" spans="1:17" ht="12.75" customHeight="1" x14ac:dyDescent="0.2">
      <c r="A79" s="54">
        <v>2020</v>
      </c>
      <c r="B79" s="55" t="s">
        <v>1554</v>
      </c>
      <c r="C79" s="56">
        <v>44117</v>
      </c>
      <c r="D79" s="55" t="s">
        <v>1</v>
      </c>
      <c r="E79" s="55" t="s">
        <v>2</v>
      </c>
      <c r="F79" s="55" t="s">
        <v>4</v>
      </c>
      <c r="G79" s="55" t="s">
        <v>5</v>
      </c>
      <c r="H79" s="55" t="s">
        <v>8</v>
      </c>
      <c r="I79" s="57" t="s">
        <v>1357</v>
      </c>
      <c r="J79" s="58">
        <v>585</v>
      </c>
      <c r="K79" s="55" t="s">
        <v>3</v>
      </c>
      <c r="L79" s="59"/>
      <c r="M79" s="60" t="s">
        <v>1555</v>
      </c>
      <c r="N79" s="60" t="s">
        <v>1540</v>
      </c>
      <c r="P79" s="55" t="s">
        <v>3</v>
      </c>
      <c r="Q79" s="57"/>
    </row>
    <row r="80" spans="1:17" ht="12.75" customHeight="1" x14ac:dyDescent="0.2">
      <c r="A80" s="54">
        <v>2020</v>
      </c>
      <c r="B80" s="55" t="s">
        <v>1556</v>
      </c>
      <c r="C80" s="56">
        <v>44117</v>
      </c>
      <c r="D80" s="55" t="s">
        <v>1</v>
      </c>
      <c r="E80" s="55" t="s">
        <v>2</v>
      </c>
      <c r="F80" s="55" t="s">
        <v>4</v>
      </c>
      <c r="G80" s="55" t="s">
        <v>732</v>
      </c>
      <c r="H80" s="55" t="s">
        <v>8</v>
      </c>
      <c r="I80" s="57" t="s">
        <v>1367</v>
      </c>
      <c r="J80" s="58">
        <v>834</v>
      </c>
      <c r="K80" s="55" t="s">
        <v>12</v>
      </c>
      <c r="L80" s="59">
        <v>35</v>
      </c>
      <c r="M80" s="60" t="s">
        <v>1557</v>
      </c>
      <c r="N80" s="60" t="s">
        <v>1558</v>
      </c>
      <c r="P80" s="55" t="s">
        <v>3</v>
      </c>
      <c r="Q80" s="57"/>
    </row>
    <row r="81" spans="1:17" ht="12.75" customHeight="1" x14ac:dyDescent="0.2">
      <c r="A81" s="54">
        <v>2020</v>
      </c>
      <c r="B81" s="55" t="s">
        <v>1559</v>
      </c>
      <c r="C81" s="56">
        <v>44118</v>
      </c>
      <c r="D81" s="55" t="s">
        <v>1</v>
      </c>
      <c r="E81" s="55" t="s">
        <v>2</v>
      </c>
      <c r="F81" s="55" t="s">
        <v>4</v>
      </c>
      <c r="G81" s="55" t="s">
        <v>5</v>
      </c>
      <c r="H81" s="55" t="s">
        <v>8</v>
      </c>
      <c r="I81" s="57" t="s">
        <v>1340</v>
      </c>
      <c r="J81" s="58">
        <v>422</v>
      </c>
      <c r="K81" s="55" t="s">
        <v>3</v>
      </c>
      <c r="L81" s="59"/>
      <c r="M81" s="60" t="s">
        <v>1560</v>
      </c>
      <c r="N81" s="60" t="s">
        <v>1543</v>
      </c>
      <c r="P81" s="55" t="s">
        <v>3</v>
      </c>
      <c r="Q81" s="57"/>
    </row>
    <row r="82" spans="1:17" ht="12.75" customHeight="1" x14ac:dyDescent="0.2">
      <c r="A82" s="54">
        <v>2020</v>
      </c>
      <c r="B82" s="55" t="s">
        <v>1561</v>
      </c>
      <c r="C82" s="56">
        <v>44119</v>
      </c>
      <c r="D82" s="55" t="s">
        <v>1</v>
      </c>
      <c r="E82" s="55" t="s">
        <v>2</v>
      </c>
      <c r="F82" s="55" t="s">
        <v>4</v>
      </c>
      <c r="G82" s="55" t="s">
        <v>8</v>
      </c>
      <c r="H82" s="55" t="s">
        <v>8</v>
      </c>
      <c r="I82" s="57" t="s">
        <v>1437</v>
      </c>
      <c r="J82" s="58">
        <v>540</v>
      </c>
      <c r="K82" s="55" t="s">
        <v>3</v>
      </c>
      <c r="L82" s="59"/>
      <c r="M82" s="60" t="s">
        <v>1562</v>
      </c>
      <c r="N82" s="60" t="s">
        <v>1563</v>
      </c>
      <c r="P82" s="48" t="s">
        <v>3</v>
      </c>
      <c r="Q82" s="50"/>
    </row>
    <row r="83" spans="1:17" ht="12.75" customHeight="1" x14ac:dyDescent="0.2">
      <c r="A83" s="54">
        <v>2020</v>
      </c>
      <c r="B83" s="55" t="s">
        <v>1564</v>
      </c>
      <c r="C83" s="56">
        <v>44119</v>
      </c>
      <c r="D83" s="55" t="s">
        <v>1</v>
      </c>
      <c r="E83" s="55" t="s">
        <v>2</v>
      </c>
      <c r="F83" s="55" t="s">
        <v>4</v>
      </c>
      <c r="G83" s="55" t="s">
        <v>5</v>
      </c>
      <c r="H83" s="55" t="s">
        <v>8</v>
      </c>
      <c r="I83" s="57" t="s">
        <v>1357</v>
      </c>
      <c r="J83" s="58">
        <v>503</v>
      </c>
      <c r="K83" s="55" t="s">
        <v>3</v>
      </c>
      <c r="L83" s="59"/>
      <c r="M83" s="60" t="s">
        <v>1565</v>
      </c>
      <c r="N83" s="60" t="s">
        <v>1563</v>
      </c>
      <c r="P83" s="55" t="s">
        <v>12</v>
      </c>
      <c r="Q83" s="57" t="s">
        <v>1349</v>
      </c>
    </row>
    <row r="84" spans="1:17" ht="12.75" customHeight="1" x14ac:dyDescent="0.2">
      <c r="A84" s="54">
        <v>2020</v>
      </c>
      <c r="B84" s="55" t="s">
        <v>1566</v>
      </c>
      <c r="C84" s="56">
        <v>44119</v>
      </c>
      <c r="D84" s="55" t="s">
        <v>1</v>
      </c>
      <c r="E84" s="55" t="s">
        <v>2</v>
      </c>
      <c r="F84" s="55" t="s">
        <v>4</v>
      </c>
      <c r="G84" s="55" t="s">
        <v>5</v>
      </c>
      <c r="H84" s="55" t="s">
        <v>8</v>
      </c>
      <c r="I84" s="57" t="s">
        <v>1340</v>
      </c>
      <c r="J84" s="58">
        <v>357</v>
      </c>
      <c r="K84" s="55" t="s">
        <v>3</v>
      </c>
      <c r="L84" s="59"/>
      <c r="M84" s="60" t="s">
        <v>1567</v>
      </c>
      <c r="N84" s="60" t="s">
        <v>1558</v>
      </c>
      <c r="P84" s="55" t="s">
        <v>12</v>
      </c>
      <c r="Q84" s="57" t="s">
        <v>1349</v>
      </c>
    </row>
    <row r="85" spans="1:17" ht="12.75" customHeight="1" x14ac:dyDescent="0.2">
      <c r="A85" s="54">
        <v>2020</v>
      </c>
      <c r="B85" s="55" t="s">
        <v>1568</v>
      </c>
      <c r="C85" s="56">
        <v>44119</v>
      </c>
      <c r="D85" s="55" t="s">
        <v>1</v>
      </c>
      <c r="E85" s="55" t="s">
        <v>2</v>
      </c>
      <c r="F85" s="55" t="s">
        <v>4</v>
      </c>
      <c r="G85" s="55" t="s">
        <v>5</v>
      </c>
      <c r="H85" s="55" t="s">
        <v>5</v>
      </c>
      <c r="I85" s="57" t="s">
        <v>1340</v>
      </c>
      <c r="J85" s="58">
        <v>382</v>
      </c>
      <c r="K85" s="55" t="s">
        <v>3</v>
      </c>
      <c r="L85" s="59"/>
      <c r="M85" s="60" t="s">
        <v>1569</v>
      </c>
      <c r="N85" s="60" t="s">
        <v>1570</v>
      </c>
      <c r="P85" s="55" t="s">
        <v>12</v>
      </c>
      <c r="Q85" s="57" t="s">
        <v>1349</v>
      </c>
    </row>
    <row r="86" spans="1:17" ht="12.75" customHeight="1" x14ac:dyDescent="0.2">
      <c r="A86" s="54">
        <v>2020</v>
      </c>
      <c r="B86" s="55" t="s">
        <v>1571</v>
      </c>
      <c r="C86" s="56">
        <v>44119</v>
      </c>
      <c r="D86" s="55" t="s">
        <v>1</v>
      </c>
      <c r="E86" s="55" t="s">
        <v>2</v>
      </c>
      <c r="F86" s="55" t="s">
        <v>4</v>
      </c>
      <c r="G86" s="55" t="s">
        <v>8</v>
      </c>
      <c r="H86" s="55" t="s">
        <v>8</v>
      </c>
      <c r="I86" s="57" t="s">
        <v>1367</v>
      </c>
      <c r="J86" s="58">
        <v>546</v>
      </c>
      <c r="K86" s="55" t="s">
        <v>3</v>
      </c>
      <c r="L86" s="59"/>
      <c r="M86" s="60" t="s">
        <v>1572</v>
      </c>
      <c r="N86" s="60" t="s">
        <v>1403</v>
      </c>
      <c r="P86" s="55" t="s">
        <v>12</v>
      </c>
      <c r="Q86" s="57" t="s">
        <v>1349</v>
      </c>
    </row>
    <row r="87" spans="1:17" ht="12.75" customHeight="1" x14ac:dyDescent="0.2">
      <c r="A87" s="54">
        <v>2020</v>
      </c>
      <c r="B87" s="55" t="s">
        <v>1573</v>
      </c>
      <c r="C87" s="56">
        <v>44121</v>
      </c>
      <c r="D87" s="55" t="s">
        <v>1</v>
      </c>
      <c r="E87" s="55" t="s">
        <v>2</v>
      </c>
      <c r="F87" s="55" t="s">
        <v>4</v>
      </c>
      <c r="G87" s="55" t="s">
        <v>732</v>
      </c>
      <c r="H87" s="55" t="s">
        <v>8</v>
      </c>
      <c r="I87" s="57" t="s">
        <v>1340</v>
      </c>
      <c r="J87" s="58">
        <v>460</v>
      </c>
      <c r="K87" s="55" t="s">
        <v>12</v>
      </c>
      <c r="L87" s="59">
        <v>25.5</v>
      </c>
      <c r="M87" s="60" t="s">
        <v>1574</v>
      </c>
      <c r="N87" s="60" t="s">
        <v>1575</v>
      </c>
      <c r="P87" s="55" t="s">
        <v>12</v>
      </c>
      <c r="Q87" s="57" t="s">
        <v>1349</v>
      </c>
    </row>
    <row r="88" spans="1:17" ht="12.75" customHeight="1" x14ac:dyDescent="0.2">
      <c r="A88" s="54">
        <v>2020</v>
      </c>
      <c r="B88" s="55" t="s">
        <v>1576</v>
      </c>
      <c r="C88" s="56">
        <v>44121</v>
      </c>
      <c r="D88" s="55" t="s">
        <v>1</v>
      </c>
      <c r="E88" s="55" t="s">
        <v>2</v>
      </c>
      <c r="F88" s="55" t="s">
        <v>4</v>
      </c>
      <c r="G88" s="55" t="s">
        <v>5</v>
      </c>
      <c r="H88" s="55" t="s">
        <v>8</v>
      </c>
      <c r="I88" s="57" t="s">
        <v>1340</v>
      </c>
      <c r="J88" s="58">
        <v>390</v>
      </c>
      <c r="K88" s="55" t="s">
        <v>3</v>
      </c>
      <c r="L88" s="59"/>
      <c r="M88" s="60" t="s">
        <v>1577</v>
      </c>
      <c r="N88" s="60" t="s">
        <v>1578</v>
      </c>
      <c r="P88" s="55" t="s">
        <v>12</v>
      </c>
      <c r="Q88" s="57" t="s">
        <v>1340</v>
      </c>
    </row>
    <row r="89" spans="1:17" ht="12.75" customHeight="1" x14ac:dyDescent="0.2">
      <c r="A89" s="54">
        <v>2020</v>
      </c>
      <c r="B89" s="55" t="s">
        <v>1579</v>
      </c>
      <c r="C89" s="56">
        <v>44121</v>
      </c>
      <c r="D89" s="55" t="s">
        <v>1</v>
      </c>
      <c r="E89" s="55" t="s">
        <v>2</v>
      </c>
      <c r="F89" s="55" t="s">
        <v>4</v>
      </c>
      <c r="G89" s="55" t="s">
        <v>5</v>
      </c>
      <c r="H89" s="55" t="s">
        <v>8</v>
      </c>
      <c r="I89" s="57" t="s">
        <v>1340</v>
      </c>
      <c r="J89" s="58">
        <v>394</v>
      </c>
      <c r="K89" s="55" t="s">
        <v>3</v>
      </c>
      <c r="L89" s="59"/>
      <c r="M89" s="60" t="s">
        <v>1580</v>
      </c>
      <c r="N89" s="60" t="s">
        <v>1581</v>
      </c>
      <c r="P89" s="55" t="s">
        <v>12</v>
      </c>
      <c r="Q89" s="57" t="s">
        <v>1340</v>
      </c>
    </row>
    <row r="90" spans="1:17" ht="12.75" customHeight="1" x14ac:dyDescent="0.2">
      <c r="A90" s="54">
        <v>2020</v>
      </c>
      <c r="B90" s="55" t="s">
        <v>1582</v>
      </c>
      <c r="C90" s="56">
        <v>44121</v>
      </c>
      <c r="D90" s="55" t="s">
        <v>1</v>
      </c>
      <c r="E90" s="55" t="s">
        <v>2</v>
      </c>
      <c r="F90" s="55" t="s">
        <v>4</v>
      </c>
      <c r="G90" s="55" t="s">
        <v>5</v>
      </c>
      <c r="H90" s="55" t="s">
        <v>8</v>
      </c>
      <c r="I90" s="57" t="s">
        <v>1364</v>
      </c>
      <c r="J90" s="58">
        <v>628</v>
      </c>
      <c r="K90" s="55" t="s">
        <v>3</v>
      </c>
      <c r="L90" s="59"/>
      <c r="M90" s="60" t="s">
        <v>1583</v>
      </c>
      <c r="N90" s="60" t="s">
        <v>1581</v>
      </c>
      <c r="P90" s="55" t="s">
        <v>12</v>
      </c>
      <c r="Q90" s="57" t="s">
        <v>1340</v>
      </c>
    </row>
    <row r="91" spans="1:17" ht="12.75" customHeight="1" x14ac:dyDescent="0.2">
      <c r="A91" s="54">
        <v>2020</v>
      </c>
      <c r="B91" s="55" t="s">
        <v>1584</v>
      </c>
      <c r="C91" s="56">
        <v>44121</v>
      </c>
      <c r="D91" s="55" t="s">
        <v>1</v>
      </c>
      <c r="E91" s="55" t="s">
        <v>2</v>
      </c>
      <c r="F91" s="55" t="s">
        <v>4</v>
      </c>
      <c r="G91" s="55" t="s">
        <v>732</v>
      </c>
      <c r="H91" s="55" t="s">
        <v>8</v>
      </c>
      <c r="I91" s="57" t="s">
        <v>1364</v>
      </c>
      <c r="J91" s="58">
        <v>510</v>
      </c>
      <c r="K91" s="55" t="s">
        <v>12</v>
      </c>
      <c r="L91" s="59">
        <v>23</v>
      </c>
      <c r="M91" s="60" t="s">
        <v>1585</v>
      </c>
      <c r="N91" s="60" t="s">
        <v>1586</v>
      </c>
      <c r="P91" s="55" t="s">
        <v>12</v>
      </c>
      <c r="Q91" s="62" t="s">
        <v>1340</v>
      </c>
    </row>
    <row r="92" spans="1:17" ht="12.75" customHeight="1" x14ac:dyDescent="0.2">
      <c r="A92" s="54">
        <v>2020</v>
      </c>
      <c r="B92" s="55" t="s">
        <v>1587</v>
      </c>
      <c r="C92" s="56">
        <v>44121</v>
      </c>
      <c r="D92" s="55" t="s">
        <v>1</v>
      </c>
      <c r="E92" s="55" t="s">
        <v>2</v>
      </c>
      <c r="F92" s="55" t="s">
        <v>4</v>
      </c>
      <c r="G92" s="55" t="s">
        <v>732</v>
      </c>
      <c r="H92" s="55" t="s">
        <v>8</v>
      </c>
      <c r="I92" s="57" t="s">
        <v>1340</v>
      </c>
      <c r="J92" s="58">
        <v>430</v>
      </c>
      <c r="K92" s="55" t="s">
        <v>12</v>
      </c>
      <c r="L92" s="59" t="s">
        <v>42</v>
      </c>
      <c r="M92" s="60" t="s">
        <v>1588</v>
      </c>
      <c r="N92" s="60" t="s">
        <v>1353</v>
      </c>
      <c r="P92" s="55" t="s">
        <v>12</v>
      </c>
      <c r="Q92" s="57" t="s">
        <v>1340</v>
      </c>
    </row>
    <row r="93" spans="1:17" ht="12.75" customHeight="1" x14ac:dyDescent="0.2">
      <c r="A93" s="54">
        <v>2020</v>
      </c>
      <c r="B93" s="55" t="s">
        <v>1589</v>
      </c>
      <c r="C93" s="56">
        <v>44122</v>
      </c>
      <c r="D93" s="55" t="s">
        <v>1</v>
      </c>
      <c r="E93" s="55" t="s">
        <v>2</v>
      </c>
      <c r="F93" s="55" t="s">
        <v>4</v>
      </c>
      <c r="G93" s="55" t="s">
        <v>5</v>
      </c>
      <c r="H93" s="55" t="s">
        <v>8</v>
      </c>
      <c r="I93" s="57" t="s">
        <v>1364</v>
      </c>
      <c r="J93" s="58">
        <v>550</v>
      </c>
      <c r="K93" s="55" t="s">
        <v>3</v>
      </c>
      <c r="L93" s="59"/>
      <c r="M93" s="60" t="s">
        <v>1590</v>
      </c>
      <c r="N93" s="60" t="s">
        <v>1578</v>
      </c>
      <c r="P93" s="55" t="s">
        <v>12</v>
      </c>
      <c r="Q93" s="57" t="s">
        <v>1340</v>
      </c>
    </row>
    <row r="94" spans="1:17" ht="12.75" customHeight="1" x14ac:dyDescent="0.2">
      <c r="A94" s="54">
        <v>2020</v>
      </c>
      <c r="B94" s="55" t="s">
        <v>1591</v>
      </c>
      <c r="C94" s="56">
        <v>44122</v>
      </c>
      <c r="D94" s="55" t="s">
        <v>1</v>
      </c>
      <c r="E94" s="55" t="s">
        <v>2</v>
      </c>
      <c r="F94" s="55" t="s">
        <v>4</v>
      </c>
      <c r="G94" s="55" t="s">
        <v>732</v>
      </c>
      <c r="H94" s="55" t="s">
        <v>8</v>
      </c>
      <c r="I94" s="57" t="s">
        <v>1364</v>
      </c>
      <c r="J94" s="58">
        <v>531</v>
      </c>
      <c r="K94" s="55" t="s">
        <v>12</v>
      </c>
      <c r="L94" s="59">
        <v>27</v>
      </c>
      <c r="M94" s="60" t="s">
        <v>1592</v>
      </c>
      <c r="N94" s="60" t="s">
        <v>1593</v>
      </c>
      <c r="P94" s="55" t="s">
        <v>12</v>
      </c>
      <c r="Q94" s="57" t="s">
        <v>1340</v>
      </c>
    </row>
    <row r="95" spans="1:17" ht="12.75" customHeight="1" x14ac:dyDescent="0.2">
      <c r="A95" s="54">
        <v>2020</v>
      </c>
      <c r="B95" s="55" t="s">
        <v>1594</v>
      </c>
      <c r="C95" s="56">
        <v>44122</v>
      </c>
      <c r="D95" s="55" t="s">
        <v>1</v>
      </c>
      <c r="E95" s="55" t="s">
        <v>2</v>
      </c>
      <c r="F95" s="55" t="s">
        <v>4</v>
      </c>
      <c r="G95" s="55" t="s">
        <v>8</v>
      </c>
      <c r="H95" s="55" t="s">
        <v>8</v>
      </c>
      <c r="I95" s="57" t="s">
        <v>1357</v>
      </c>
      <c r="J95" s="58">
        <v>562</v>
      </c>
      <c r="K95" s="55" t="s">
        <v>3</v>
      </c>
      <c r="L95" s="59"/>
      <c r="M95" s="60" t="s">
        <v>1595</v>
      </c>
      <c r="N95" s="60" t="s">
        <v>1596</v>
      </c>
      <c r="P95" s="55" t="s">
        <v>12</v>
      </c>
      <c r="Q95" s="57" t="s">
        <v>1340</v>
      </c>
    </row>
    <row r="96" spans="1:17" ht="12.75" customHeight="1" x14ac:dyDescent="0.2">
      <c r="A96" s="54">
        <v>2020</v>
      </c>
      <c r="B96" s="55" t="s">
        <v>1597</v>
      </c>
      <c r="C96" s="56">
        <v>44122</v>
      </c>
      <c r="D96" s="55" t="s">
        <v>1</v>
      </c>
      <c r="E96" s="55" t="s">
        <v>2</v>
      </c>
      <c r="F96" s="55" t="s">
        <v>4</v>
      </c>
      <c r="G96" s="55" t="s">
        <v>8</v>
      </c>
      <c r="H96" s="55" t="s">
        <v>8</v>
      </c>
      <c r="I96" s="57" t="s">
        <v>1340</v>
      </c>
      <c r="J96" s="58">
        <v>395</v>
      </c>
      <c r="K96" s="55" t="s">
        <v>3</v>
      </c>
      <c r="L96" s="59"/>
      <c r="M96" s="60" t="s">
        <v>1598</v>
      </c>
      <c r="N96" s="60" t="s">
        <v>1586</v>
      </c>
      <c r="P96" s="55" t="s">
        <v>12</v>
      </c>
      <c r="Q96" s="57" t="s">
        <v>1340</v>
      </c>
    </row>
    <row r="97" spans="1:17" ht="12.75" customHeight="1" x14ac:dyDescent="0.2">
      <c r="A97" s="54">
        <v>2020</v>
      </c>
      <c r="B97" s="55" t="s">
        <v>1599</v>
      </c>
      <c r="C97" s="56">
        <v>44123</v>
      </c>
      <c r="D97" s="55" t="s">
        <v>1</v>
      </c>
      <c r="E97" s="55" t="s">
        <v>2</v>
      </c>
      <c r="F97" s="55" t="s">
        <v>4</v>
      </c>
      <c r="G97" s="55" t="s">
        <v>5</v>
      </c>
      <c r="H97" s="55" t="s">
        <v>8</v>
      </c>
      <c r="I97" s="57" t="s">
        <v>1497</v>
      </c>
      <c r="J97" s="58">
        <v>562</v>
      </c>
      <c r="K97" s="55" t="s">
        <v>3</v>
      </c>
      <c r="L97" s="59"/>
      <c r="M97" s="60" t="s">
        <v>1600</v>
      </c>
      <c r="N97" s="60" t="s">
        <v>1601</v>
      </c>
      <c r="P97" s="55" t="s">
        <v>12</v>
      </c>
      <c r="Q97" s="57" t="s">
        <v>1340</v>
      </c>
    </row>
    <row r="98" spans="1:17" ht="12.75" customHeight="1" x14ac:dyDescent="0.2">
      <c r="A98" s="54">
        <v>2020</v>
      </c>
      <c r="B98" s="55" t="s">
        <v>1602</v>
      </c>
      <c r="C98" s="56">
        <v>44124</v>
      </c>
      <c r="D98" s="55" t="s">
        <v>1</v>
      </c>
      <c r="E98" s="55" t="s">
        <v>2</v>
      </c>
      <c r="F98" s="55" t="s">
        <v>4</v>
      </c>
      <c r="G98" s="55" t="s">
        <v>5</v>
      </c>
      <c r="H98" s="55" t="s">
        <v>8</v>
      </c>
      <c r="I98" s="57" t="s">
        <v>1367</v>
      </c>
      <c r="J98" s="58">
        <v>640</v>
      </c>
      <c r="K98" s="55" t="s">
        <v>3</v>
      </c>
      <c r="L98" s="59"/>
      <c r="M98" s="60" t="s">
        <v>1603</v>
      </c>
      <c r="N98" s="60" t="s">
        <v>1586</v>
      </c>
      <c r="P98" s="55" t="s">
        <v>12</v>
      </c>
      <c r="Q98" s="57" t="s">
        <v>1340</v>
      </c>
    </row>
    <row r="99" spans="1:17" ht="12.75" customHeight="1" x14ac:dyDescent="0.2">
      <c r="A99" s="54">
        <v>2020</v>
      </c>
      <c r="B99" s="55" t="s">
        <v>1604</v>
      </c>
      <c r="C99" s="56">
        <v>44124</v>
      </c>
      <c r="D99" s="55" t="s">
        <v>1</v>
      </c>
      <c r="E99" s="55" t="s">
        <v>2</v>
      </c>
      <c r="F99" s="55" t="s">
        <v>4</v>
      </c>
      <c r="G99" s="55" t="s">
        <v>5</v>
      </c>
      <c r="H99" s="55" t="s">
        <v>8</v>
      </c>
      <c r="I99" s="57" t="s">
        <v>1340</v>
      </c>
      <c r="J99" s="58">
        <v>380</v>
      </c>
      <c r="K99" s="55" t="s">
        <v>3</v>
      </c>
      <c r="L99" s="59"/>
      <c r="M99" s="60" t="s">
        <v>1605</v>
      </c>
      <c r="N99" s="60" t="s">
        <v>1606</v>
      </c>
      <c r="P99" s="55" t="s">
        <v>12</v>
      </c>
      <c r="Q99" s="57" t="s">
        <v>1340</v>
      </c>
    </row>
    <row r="100" spans="1:17" ht="12.75" customHeight="1" x14ac:dyDescent="0.2">
      <c r="A100" s="54">
        <v>2020</v>
      </c>
      <c r="B100" s="55" t="s">
        <v>1607</v>
      </c>
      <c r="C100" s="56">
        <v>44124</v>
      </c>
      <c r="D100" s="55" t="s">
        <v>1</v>
      </c>
      <c r="E100" s="55" t="s">
        <v>2</v>
      </c>
      <c r="F100" s="55" t="s">
        <v>4</v>
      </c>
      <c r="G100" s="55" t="s">
        <v>732</v>
      </c>
      <c r="H100" s="55" t="s">
        <v>5</v>
      </c>
      <c r="I100" s="57"/>
      <c r="J100" s="58">
        <v>632</v>
      </c>
      <c r="K100" s="55" t="s">
        <v>12</v>
      </c>
      <c r="L100" s="59"/>
      <c r="M100" s="60" t="s">
        <v>1608</v>
      </c>
      <c r="N100" s="60" t="s">
        <v>1596</v>
      </c>
      <c r="P100" s="55" t="s">
        <v>12</v>
      </c>
      <c r="Q100" s="57" t="s">
        <v>1340</v>
      </c>
    </row>
    <row r="101" spans="1:17" ht="12.75" customHeight="1" x14ac:dyDescent="0.2">
      <c r="A101" s="47">
        <v>2020</v>
      </c>
      <c r="B101" s="48" t="s">
        <v>1609</v>
      </c>
      <c r="C101" s="49">
        <v>44126</v>
      </c>
      <c r="D101" s="48" t="s">
        <v>1</v>
      </c>
      <c r="E101" s="48" t="s">
        <v>2</v>
      </c>
      <c r="F101" s="48" t="s">
        <v>4</v>
      </c>
      <c r="G101" s="48" t="s">
        <v>732</v>
      </c>
      <c r="H101" s="48" t="s">
        <v>5</v>
      </c>
      <c r="I101" s="50"/>
      <c r="J101" s="65"/>
      <c r="K101" s="48" t="s">
        <v>12</v>
      </c>
      <c r="L101" s="43"/>
      <c r="M101" s="53"/>
      <c r="N101" s="53"/>
      <c r="P101" s="55" t="s">
        <v>12</v>
      </c>
      <c r="Q101" s="57" t="s">
        <v>1340</v>
      </c>
    </row>
    <row r="102" spans="1:17" ht="12.75" customHeight="1" x14ac:dyDescent="0.2">
      <c r="A102" s="54">
        <v>2020</v>
      </c>
      <c r="B102" s="55" t="s">
        <v>1610</v>
      </c>
      <c r="C102" s="56">
        <v>44126</v>
      </c>
      <c r="D102" s="55" t="s">
        <v>1</v>
      </c>
      <c r="E102" s="55" t="s">
        <v>2</v>
      </c>
      <c r="F102" s="55" t="s">
        <v>4</v>
      </c>
      <c r="G102" s="55" t="s">
        <v>732</v>
      </c>
      <c r="H102" s="55" t="s">
        <v>8</v>
      </c>
      <c r="I102" s="57" t="s">
        <v>1364</v>
      </c>
      <c r="J102" s="58">
        <v>550</v>
      </c>
      <c r="K102" s="55" t="s">
        <v>12</v>
      </c>
      <c r="L102" s="59">
        <v>23.5</v>
      </c>
      <c r="M102" s="60" t="s">
        <v>1611</v>
      </c>
      <c r="N102" s="60" t="s">
        <v>1612</v>
      </c>
      <c r="P102" s="55" t="s">
        <v>12</v>
      </c>
      <c r="Q102" s="57" t="s">
        <v>1416</v>
      </c>
    </row>
    <row r="103" spans="1:17" ht="12.75" customHeight="1" x14ac:dyDescent="0.2">
      <c r="A103" s="54">
        <v>2020</v>
      </c>
      <c r="B103" s="55" t="s">
        <v>1613</v>
      </c>
      <c r="C103" s="56">
        <v>44126</v>
      </c>
      <c r="D103" s="55" t="s">
        <v>1</v>
      </c>
      <c r="E103" s="55" t="s">
        <v>2</v>
      </c>
      <c r="F103" s="55" t="s">
        <v>4</v>
      </c>
      <c r="G103" s="55" t="s">
        <v>8</v>
      </c>
      <c r="H103" s="55" t="s">
        <v>8</v>
      </c>
      <c r="I103" s="57" t="s">
        <v>1340</v>
      </c>
      <c r="J103" s="58">
        <v>440</v>
      </c>
      <c r="K103" s="55" t="s">
        <v>3</v>
      </c>
      <c r="L103" s="59"/>
      <c r="M103" s="60" t="s">
        <v>1614</v>
      </c>
      <c r="N103" s="60" t="s">
        <v>1612</v>
      </c>
      <c r="P103" s="55" t="s">
        <v>12</v>
      </c>
      <c r="Q103" s="57" t="s">
        <v>1364</v>
      </c>
    </row>
    <row r="104" spans="1:17" ht="12.75" customHeight="1" x14ac:dyDescent="0.2">
      <c r="A104" s="54">
        <v>2020</v>
      </c>
      <c r="B104" s="55" t="s">
        <v>1615</v>
      </c>
      <c r="C104" s="56">
        <v>44127</v>
      </c>
      <c r="D104" s="55" t="s">
        <v>1</v>
      </c>
      <c r="E104" s="55" t="s">
        <v>2</v>
      </c>
      <c r="F104" s="55" t="s">
        <v>4</v>
      </c>
      <c r="G104" s="55" t="s">
        <v>732</v>
      </c>
      <c r="H104" s="55" t="s">
        <v>8</v>
      </c>
      <c r="I104" s="57" t="s">
        <v>1357</v>
      </c>
      <c r="J104" s="58">
        <v>560</v>
      </c>
      <c r="K104" s="55" t="s">
        <v>12</v>
      </c>
      <c r="L104" s="59">
        <v>28</v>
      </c>
      <c r="M104" s="60" t="s">
        <v>1616</v>
      </c>
      <c r="N104" s="60" t="s">
        <v>1617</v>
      </c>
      <c r="P104" s="55" t="s">
        <v>12</v>
      </c>
      <c r="Q104" s="57" t="s">
        <v>1364</v>
      </c>
    </row>
    <row r="105" spans="1:17" ht="12.75" customHeight="1" x14ac:dyDescent="0.2">
      <c r="A105" s="54">
        <v>2020</v>
      </c>
      <c r="B105" s="55" t="s">
        <v>1618</v>
      </c>
      <c r="C105" s="56">
        <v>44127</v>
      </c>
      <c r="D105" s="55" t="s">
        <v>1</v>
      </c>
      <c r="E105" s="55" t="s">
        <v>2</v>
      </c>
      <c r="F105" s="55" t="s">
        <v>4</v>
      </c>
      <c r="G105" s="55" t="s">
        <v>8</v>
      </c>
      <c r="H105" s="55" t="s">
        <v>8</v>
      </c>
      <c r="I105" s="57" t="s">
        <v>1357</v>
      </c>
      <c r="J105" s="58">
        <v>720</v>
      </c>
      <c r="K105" s="55" t="s">
        <v>3</v>
      </c>
      <c r="L105" s="59"/>
      <c r="M105" s="60" t="s">
        <v>1619</v>
      </c>
      <c r="N105" s="60" t="s">
        <v>1617</v>
      </c>
      <c r="P105" s="55" t="s">
        <v>12</v>
      </c>
      <c r="Q105" s="57" t="s">
        <v>1364</v>
      </c>
    </row>
    <row r="106" spans="1:17" ht="12.75" customHeight="1" x14ac:dyDescent="0.2">
      <c r="A106" s="54">
        <v>2020</v>
      </c>
      <c r="B106" s="55" t="s">
        <v>1620</v>
      </c>
      <c r="C106" s="56">
        <v>44128</v>
      </c>
      <c r="D106" s="55" t="s">
        <v>1</v>
      </c>
      <c r="E106" s="55" t="s">
        <v>2</v>
      </c>
      <c r="F106" s="55" t="s">
        <v>4</v>
      </c>
      <c r="G106" s="55" t="s">
        <v>5</v>
      </c>
      <c r="H106" s="55" t="s">
        <v>8</v>
      </c>
      <c r="I106" s="57" t="s">
        <v>1430</v>
      </c>
      <c r="J106" s="58">
        <v>564</v>
      </c>
      <c r="K106" s="55" t="s">
        <v>3</v>
      </c>
      <c r="L106" s="59"/>
      <c r="M106" s="60" t="s">
        <v>1621</v>
      </c>
      <c r="N106" s="60" t="s">
        <v>1622</v>
      </c>
      <c r="P106" s="55" t="s">
        <v>12</v>
      </c>
      <c r="Q106" s="57" t="s">
        <v>1364</v>
      </c>
    </row>
    <row r="107" spans="1:17" ht="12.75" customHeight="1" x14ac:dyDescent="0.2">
      <c r="A107" s="54">
        <v>2020</v>
      </c>
      <c r="B107" s="55" t="s">
        <v>1623</v>
      </c>
      <c r="C107" s="56">
        <v>44128</v>
      </c>
      <c r="D107" s="55" t="s">
        <v>1</v>
      </c>
      <c r="E107" s="55" t="s">
        <v>2</v>
      </c>
      <c r="F107" s="55" t="s">
        <v>4</v>
      </c>
      <c r="G107" s="55" t="s">
        <v>732</v>
      </c>
      <c r="H107" s="55" t="s">
        <v>8</v>
      </c>
      <c r="I107" s="57" t="s">
        <v>1364</v>
      </c>
      <c r="J107" s="58">
        <v>535</v>
      </c>
      <c r="K107" s="55" t="s">
        <v>12</v>
      </c>
      <c r="L107" s="59">
        <v>29.5</v>
      </c>
      <c r="M107" s="60" t="s">
        <v>1624</v>
      </c>
      <c r="N107" s="60" t="s">
        <v>1586</v>
      </c>
      <c r="P107" s="55" t="s">
        <v>12</v>
      </c>
      <c r="Q107" s="57" t="s">
        <v>1364</v>
      </c>
    </row>
    <row r="108" spans="1:17" ht="12.75" customHeight="1" x14ac:dyDescent="0.2">
      <c r="A108" s="54">
        <v>2020</v>
      </c>
      <c r="B108" s="55" t="s">
        <v>1625</v>
      </c>
      <c r="C108" s="56">
        <v>44128</v>
      </c>
      <c r="D108" s="55" t="s">
        <v>1</v>
      </c>
      <c r="E108" s="55" t="s">
        <v>2</v>
      </c>
      <c r="F108" s="55" t="s">
        <v>4</v>
      </c>
      <c r="G108" s="55" t="s">
        <v>5</v>
      </c>
      <c r="H108" s="55" t="s">
        <v>8</v>
      </c>
      <c r="I108" s="57" t="s">
        <v>1367</v>
      </c>
      <c r="J108" s="58">
        <v>470</v>
      </c>
      <c r="K108" s="55" t="s">
        <v>3</v>
      </c>
      <c r="L108" s="59"/>
      <c r="M108" s="60" t="s">
        <v>1626</v>
      </c>
      <c r="N108" s="60" t="s">
        <v>1627</v>
      </c>
      <c r="P108" s="55" t="s">
        <v>12</v>
      </c>
      <c r="Q108" s="57" t="s">
        <v>1364</v>
      </c>
    </row>
    <row r="109" spans="1:17" ht="12.75" customHeight="1" x14ac:dyDescent="0.2">
      <c r="A109" s="54">
        <v>2020</v>
      </c>
      <c r="B109" s="55" t="s">
        <v>1628</v>
      </c>
      <c r="C109" s="56">
        <v>44129</v>
      </c>
      <c r="D109" s="55" t="s">
        <v>1</v>
      </c>
      <c r="E109" s="55" t="s">
        <v>2</v>
      </c>
      <c r="F109" s="55" t="s">
        <v>4</v>
      </c>
      <c r="G109" s="55" t="s">
        <v>5</v>
      </c>
      <c r="H109" s="55" t="s">
        <v>8</v>
      </c>
      <c r="I109" s="57" t="s">
        <v>1367</v>
      </c>
      <c r="J109" s="58">
        <v>580</v>
      </c>
      <c r="K109" s="55" t="s">
        <v>3</v>
      </c>
      <c r="L109" s="59"/>
      <c r="M109" s="60" t="s">
        <v>1629</v>
      </c>
      <c r="N109" s="60" t="s">
        <v>1630</v>
      </c>
      <c r="P109" s="55" t="s">
        <v>12</v>
      </c>
      <c r="Q109" s="57" t="s">
        <v>1364</v>
      </c>
    </row>
    <row r="110" spans="1:17" ht="12.75" customHeight="1" x14ac:dyDescent="0.2">
      <c r="A110" s="54">
        <v>2020</v>
      </c>
      <c r="B110" s="55" t="s">
        <v>1631</v>
      </c>
      <c r="C110" s="56">
        <v>44130</v>
      </c>
      <c r="D110" s="55" t="s">
        <v>1</v>
      </c>
      <c r="E110" s="55" t="s">
        <v>2</v>
      </c>
      <c r="F110" s="55" t="s">
        <v>4</v>
      </c>
      <c r="G110" s="55" t="s">
        <v>5</v>
      </c>
      <c r="H110" s="55" t="s">
        <v>8</v>
      </c>
      <c r="I110" s="57" t="s">
        <v>1364</v>
      </c>
      <c r="J110" s="58">
        <v>550</v>
      </c>
      <c r="K110" s="55" t="s">
        <v>3</v>
      </c>
      <c r="L110" s="59"/>
      <c r="M110" s="60" t="s">
        <v>1632</v>
      </c>
      <c r="N110" s="60" t="s">
        <v>1633</v>
      </c>
      <c r="P110" s="55" t="s">
        <v>12</v>
      </c>
      <c r="Q110" s="57" t="s">
        <v>1364</v>
      </c>
    </row>
    <row r="111" spans="1:17" ht="12.75" customHeight="1" x14ac:dyDescent="0.2">
      <c r="A111" s="54">
        <v>2020</v>
      </c>
      <c r="B111" s="55" t="s">
        <v>1634</v>
      </c>
      <c r="C111" s="56">
        <v>44130</v>
      </c>
      <c r="D111" s="55" t="s">
        <v>1</v>
      </c>
      <c r="E111" s="55" t="s">
        <v>2</v>
      </c>
      <c r="F111" s="55" t="s">
        <v>4</v>
      </c>
      <c r="G111" s="55" t="s">
        <v>5</v>
      </c>
      <c r="H111" s="55" t="s">
        <v>8</v>
      </c>
      <c r="I111" s="57" t="s">
        <v>1382</v>
      </c>
      <c r="J111" s="58">
        <v>523</v>
      </c>
      <c r="K111" s="55" t="s">
        <v>3</v>
      </c>
      <c r="L111" s="59"/>
      <c r="M111" s="60" t="s">
        <v>1635</v>
      </c>
      <c r="N111" s="60" t="s">
        <v>1636</v>
      </c>
      <c r="P111" s="55" t="s">
        <v>12</v>
      </c>
      <c r="Q111" s="57" t="s">
        <v>1364</v>
      </c>
    </row>
    <row r="112" spans="1:17" ht="12.75" customHeight="1" x14ac:dyDescent="0.2">
      <c r="A112" s="54">
        <v>2020</v>
      </c>
      <c r="B112" s="55" t="s">
        <v>1637</v>
      </c>
      <c r="C112" s="56">
        <v>44130</v>
      </c>
      <c r="D112" s="55" t="s">
        <v>1</v>
      </c>
      <c r="E112" s="55" t="s">
        <v>2</v>
      </c>
      <c r="F112" s="55" t="s">
        <v>4</v>
      </c>
      <c r="G112" s="55" t="s">
        <v>8</v>
      </c>
      <c r="H112" s="55" t="s">
        <v>8</v>
      </c>
      <c r="I112" s="57" t="s">
        <v>1416</v>
      </c>
      <c r="J112" s="58">
        <v>572</v>
      </c>
      <c r="K112" s="55" t="s">
        <v>3</v>
      </c>
      <c r="L112" s="59"/>
      <c r="M112" s="60" t="s">
        <v>1638</v>
      </c>
      <c r="N112" s="60" t="s">
        <v>1630</v>
      </c>
      <c r="P112" s="55" t="s">
        <v>12</v>
      </c>
      <c r="Q112" s="57" t="s">
        <v>1364</v>
      </c>
    </row>
    <row r="113" spans="1:17" ht="12.75" customHeight="1" x14ac:dyDescent="0.2">
      <c r="A113" s="54">
        <v>2020</v>
      </c>
      <c r="B113" s="55" t="s">
        <v>1639</v>
      </c>
      <c r="C113" s="56">
        <v>44132</v>
      </c>
      <c r="D113" s="55" t="s">
        <v>1</v>
      </c>
      <c r="E113" s="55" t="s">
        <v>2</v>
      </c>
      <c r="F113" s="55" t="s">
        <v>4</v>
      </c>
      <c r="G113" s="55" t="s">
        <v>5</v>
      </c>
      <c r="H113" s="55" t="s">
        <v>8</v>
      </c>
      <c r="I113" s="57" t="s">
        <v>1388</v>
      </c>
      <c r="J113" s="58">
        <v>572</v>
      </c>
      <c r="K113" s="55" t="s">
        <v>3</v>
      </c>
      <c r="L113" s="59"/>
      <c r="M113" s="60" t="s">
        <v>1640</v>
      </c>
      <c r="N113" s="60" t="s">
        <v>1641</v>
      </c>
      <c r="P113" s="55" t="s">
        <v>12</v>
      </c>
      <c r="Q113" s="57" t="s">
        <v>1364</v>
      </c>
    </row>
    <row r="114" spans="1:17" ht="12.75" customHeight="1" x14ac:dyDescent="0.2">
      <c r="A114" s="54">
        <v>2020</v>
      </c>
      <c r="B114" s="55" t="s">
        <v>1642</v>
      </c>
      <c r="C114" s="56">
        <v>44132</v>
      </c>
      <c r="D114" s="55" t="s">
        <v>1</v>
      </c>
      <c r="E114" s="55" t="s">
        <v>2</v>
      </c>
      <c r="F114" s="55" t="s">
        <v>4</v>
      </c>
      <c r="G114" s="55" t="s">
        <v>732</v>
      </c>
      <c r="H114" s="55" t="s">
        <v>8</v>
      </c>
      <c r="I114" s="57" t="s">
        <v>1364</v>
      </c>
      <c r="J114" s="58">
        <v>528</v>
      </c>
      <c r="K114" s="55" t="s">
        <v>12</v>
      </c>
      <c r="L114" s="59">
        <v>28</v>
      </c>
      <c r="M114" s="60" t="s">
        <v>1643</v>
      </c>
      <c r="N114" s="60" t="s">
        <v>1644</v>
      </c>
      <c r="P114" s="55" t="s">
        <v>12</v>
      </c>
      <c r="Q114" s="57" t="s">
        <v>1382</v>
      </c>
    </row>
    <row r="115" spans="1:17" ht="12.75" customHeight="1" x14ac:dyDescent="0.2">
      <c r="A115" s="54">
        <v>2020</v>
      </c>
      <c r="B115" s="55" t="s">
        <v>1645</v>
      </c>
      <c r="C115" s="56">
        <v>44133</v>
      </c>
      <c r="D115" s="55" t="s">
        <v>1</v>
      </c>
      <c r="E115" s="55" t="s">
        <v>2</v>
      </c>
      <c r="F115" s="55" t="s">
        <v>4</v>
      </c>
      <c r="G115" s="55" t="s">
        <v>5</v>
      </c>
      <c r="H115" s="55" t="s">
        <v>8</v>
      </c>
      <c r="I115" s="57" t="s">
        <v>1340</v>
      </c>
      <c r="J115" s="58">
        <v>410</v>
      </c>
      <c r="K115" s="55" t="s">
        <v>3</v>
      </c>
      <c r="L115" s="59"/>
      <c r="M115" s="60" t="s">
        <v>1646</v>
      </c>
      <c r="N115" s="60" t="s">
        <v>1644</v>
      </c>
      <c r="P115" s="55" t="s">
        <v>12</v>
      </c>
      <c r="Q115" s="57" t="s">
        <v>1382</v>
      </c>
    </row>
    <row r="116" spans="1:17" ht="12.75" customHeight="1" x14ac:dyDescent="0.2">
      <c r="A116" s="54">
        <v>2020</v>
      </c>
      <c r="B116" s="55" t="s">
        <v>1647</v>
      </c>
      <c r="C116" s="56">
        <v>44133</v>
      </c>
      <c r="D116" s="55" t="s">
        <v>1</v>
      </c>
      <c r="E116" s="55" t="s">
        <v>2</v>
      </c>
      <c r="F116" s="55" t="s">
        <v>4</v>
      </c>
      <c r="G116" s="55" t="s">
        <v>732</v>
      </c>
      <c r="H116" s="55" t="s">
        <v>8</v>
      </c>
      <c r="I116" s="57" t="s">
        <v>1340</v>
      </c>
      <c r="J116" s="58">
        <v>372</v>
      </c>
      <c r="K116" s="55" t="s">
        <v>12</v>
      </c>
      <c r="L116" s="59" t="s">
        <v>42</v>
      </c>
      <c r="M116" s="60" t="s">
        <v>1648</v>
      </c>
      <c r="N116" s="60" t="s">
        <v>1649</v>
      </c>
      <c r="P116" s="55" t="s">
        <v>12</v>
      </c>
      <c r="Q116" s="57" t="s">
        <v>1382</v>
      </c>
    </row>
    <row r="117" spans="1:17" ht="12.75" customHeight="1" x14ac:dyDescent="0.2">
      <c r="A117" s="54">
        <v>2020</v>
      </c>
      <c r="B117" s="55" t="s">
        <v>1650</v>
      </c>
      <c r="C117" s="56">
        <v>44133</v>
      </c>
      <c r="D117" s="55" t="s">
        <v>1</v>
      </c>
      <c r="E117" s="55" t="s">
        <v>2</v>
      </c>
      <c r="F117" s="55" t="s">
        <v>11</v>
      </c>
      <c r="G117" s="55" t="s">
        <v>732</v>
      </c>
      <c r="H117" s="55" t="s">
        <v>8</v>
      </c>
      <c r="I117" s="57" t="s">
        <v>1349</v>
      </c>
      <c r="J117" s="58">
        <v>240</v>
      </c>
      <c r="K117" s="55" t="s">
        <v>3</v>
      </c>
      <c r="L117" s="59"/>
      <c r="M117" s="60" t="s">
        <v>1651</v>
      </c>
      <c r="N117" s="60" t="s">
        <v>1652</v>
      </c>
      <c r="P117" s="55" t="s">
        <v>12</v>
      </c>
      <c r="Q117" s="57" t="s">
        <v>1382</v>
      </c>
    </row>
    <row r="118" spans="1:17" ht="12.75" customHeight="1" x14ac:dyDescent="0.2">
      <c r="A118" s="54">
        <v>2020</v>
      </c>
      <c r="B118" s="55" t="s">
        <v>1653</v>
      </c>
      <c r="C118" s="56">
        <v>44133</v>
      </c>
      <c r="D118" s="55" t="s">
        <v>1</v>
      </c>
      <c r="E118" s="55" t="s">
        <v>2</v>
      </c>
      <c r="F118" s="55" t="s">
        <v>4</v>
      </c>
      <c r="G118" s="55" t="s">
        <v>732</v>
      </c>
      <c r="H118" s="55" t="s">
        <v>8</v>
      </c>
      <c r="I118" s="57" t="s">
        <v>1364</v>
      </c>
      <c r="J118" s="58">
        <v>550</v>
      </c>
      <c r="K118" s="55" t="s">
        <v>12</v>
      </c>
      <c r="L118" s="59">
        <v>32.5</v>
      </c>
      <c r="M118" s="60" t="s">
        <v>1654</v>
      </c>
      <c r="N118" s="60" t="s">
        <v>1652</v>
      </c>
      <c r="P118" s="55" t="s">
        <v>12</v>
      </c>
      <c r="Q118" s="57" t="s">
        <v>1382</v>
      </c>
    </row>
    <row r="119" spans="1:17" ht="12.75" customHeight="1" x14ac:dyDescent="0.2">
      <c r="A119" s="54">
        <v>2020</v>
      </c>
      <c r="B119" s="55" t="s">
        <v>1655</v>
      </c>
      <c r="C119" s="56">
        <v>44133</v>
      </c>
      <c r="D119" s="55" t="s">
        <v>1</v>
      </c>
      <c r="E119" s="55" t="s">
        <v>2</v>
      </c>
      <c r="F119" s="55" t="s">
        <v>4</v>
      </c>
      <c r="G119" s="55" t="s">
        <v>5</v>
      </c>
      <c r="H119" s="55" t="s">
        <v>5</v>
      </c>
      <c r="I119" s="57"/>
      <c r="J119" s="58">
        <v>630</v>
      </c>
      <c r="K119" s="55" t="s">
        <v>3</v>
      </c>
      <c r="L119" s="59"/>
      <c r="M119" s="60" t="s">
        <v>1656</v>
      </c>
      <c r="N119" s="60" t="s">
        <v>1657</v>
      </c>
      <c r="P119" s="55" t="s">
        <v>12</v>
      </c>
      <c r="Q119" s="57" t="s">
        <v>1382</v>
      </c>
    </row>
    <row r="120" spans="1:17" ht="12.75" customHeight="1" x14ac:dyDescent="0.2">
      <c r="A120" s="54">
        <v>2020</v>
      </c>
      <c r="B120" s="55" t="s">
        <v>1658</v>
      </c>
      <c r="C120" s="56">
        <v>44133</v>
      </c>
      <c r="D120" s="55" t="s">
        <v>1</v>
      </c>
      <c r="E120" s="55" t="s">
        <v>2</v>
      </c>
      <c r="F120" s="55" t="s">
        <v>4</v>
      </c>
      <c r="G120" s="55" t="s">
        <v>732</v>
      </c>
      <c r="H120" s="55" t="s">
        <v>8</v>
      </c>
      <c r="I120" s="57" t="s">
        <v>1416</v>
      </c>
      <c r="J120" s="58">
        <v>850</v>
      </c>
      <c r="K120" s="55" t="s">
        <v>12</v>
      </c>
      <c r="L120" s="59">
        <v>50.5</v>
      </c>
      <c r="M120" s="60" t="s">
        <v>1659</v>
      </c>
      <c r="N120" s="60" t="s">
        <v>1660</v>
      </c>
      <c r="P120" s="55" t="s">
        <v>12</v>
      </c>
      <c r="Q120" s="57" t="s">
        <v>1382</v>
      </c>
    </row>
    <row r="121" spans="1:17" ht="12.75" customHeight="1" x14ac:dyDescent="0.2">
      <c r="A121" s="54">
        <v>2020</v>
      </c>
      <c r="B121" s="55" t="s">
        <v>1661</v>
      </c>
      <c r="C121" s="56">
        <v>44133</v>
      </c>
      <c r="D121" s="55" t="s">
        <v>1</v>
      </c>
      <c r="E121" s="55" t="s">
        <v>2</v>
      </c>
      <c r="F121" s="55" t="s">
        <v>4</v>
      </c>
      <c r="G121" s="55" t="s">
        <v>5</v>
      </c>
      <c r="H121" s="55" t="s">
        <v>5</v>
      </c>
      <c r="I121" s="57" t="s">
        <v>1340</v>
      </c>
      <c r="J121" s="58">
        <v>420</v>
      </c>
      <c r="K121" s="55" t="s">
        <v>3</v>
      </c>
      <c r="L121" s="59"/>
      <c r="M121" s="60" t="s">
        <v>1662</v>
      </c>
      <c r="N121" s="60" t="s">
        <v>1660</v>
      </c>
      <c r="P121" s="55" t="s">
        <v>12</v>
      </c>
      <c r="Q121" s="57" t="s">
        <v>1382</v>
      </c>
    </row>
    <row r="122" spans="1:17" ht="12.75" customHeight="1" x14ac:dyDescent="0.2">
      <c r="A122" s="54">
        <v>2020</v>
      </c>
      <c r="B122" s="55" t="s">
        <v>1663</v>
      </c>
      <c r="C122" s="56">
        <v>44133</v>
      </c>
      <c r="D122" s="55" t="s">
        <v>1</v>
      </c>
      <c r="E122" s="55" t="s">
        <v>2</v>
      </c>
      <c r="F122" s="55" t="s">
        <v>4</v>
      </c>
      <c r="G122" s="55" t="s">
        <v>5</v>
      </c>
      <c r="H122" s="55" t="s">
        <v>8</v>
      </c>
      <c r="I122" s="57" t="s">
        <v>1497</v>
      </c>
      <c r="J122" s="58">
        <v>630</v>
      </c>
      <c r="K122" s="55" t="s">
        <v>3</v>
      </c>
      <c r="L122" s="59"/>
      <c r="M122" s="60" t="s">
        <v>1664</v>
      </c>
      <c r="N122" s="60" t="s">
        <v>730</v>
      </c>
      <c r="P122" s="55" t="s">
        <v>12</v>
      </c>
      <c r="Q122" s="57" t="s">
        <v>1382</v>
      </c>
    </row>
    <row r="123" spans="1:17" ht="12.75" customHeight="1" x14ac:dyDescent="0.2">
      <c r="A123" s="54">
        <v>2020</v>
      </c>
      <c r="B123" s="55" t="s">
        <v>1665</v>
      </c>
      <c r="C123" s="56">
        <v>44134</v>
      </c>
      <c r="D123" s="55" t="s">
        <v>1</v>
      </c>
      <c r="E123" s="55" t="s">
        <v>2</v>
      </c>
      <c r="F123" s="55" t="s">
        <v>4</v>
      </c>
      <c r="G123" s="55" t="s">
        <v>5</v>
      </c>
      <c r="H123" s="55" t="s">
        <v>8</v>
      </c>
      <c r="I123" s="57" t="s">
        <v>1357</v>
      </c>
      <c r="J123" s="58">
        <v>590</v>
      </c>
      <c r="K123" s="55" t="s">
        <v>3</v>
      </c>
      <c r="L123" s="59"/>
      <c r="M123" s="60" t="s">
        <v>1666</v>
      </c>
      <c r="N123" s="60" t="s">
        <v>1667</v>
      </c>
      <c r="P123" s="55" t="s">
        <v>12</v>
      </c>
      <c r="Q123" s="57" t="s">
        <v>1357</v>
      </c>
    </row>
    <row r="124" spans="1:17" ht="12.75" customHeight="1" x14ac:dyDescent="0.2">
      <c r="A124" s="54">
        <v>2020</v>
      </c>
      <c r="B124" s="55" t="s">
        <v>1668</v>
      </c>
      <c r="C124" s="56">
        <v>44134</v>
      </c>
      <c r="D124" s="55" t="s">
        <v>1</v>
      </c>
      <c r="E124" s="55" t="s">
        <v>2</v>
      </c>
      <c r="F124" s="55" t="s">
        <v>4</v>
      </c>
      <c r="G124" s="55" t="s">
        <v>5</v>
      </c>
      <c r="H124" s="55" t="s">
        <v>8</v>
      </c>
      <c r="I124" s="57" t="s">
        <v>1421</v>
      </c>
      <c r="J124" s="58">
        <v>580</v>
      </c>
      <c r="K124" s="55" t="s">
        <v>3</v>
      </c>
      <c r="L124" s="59"/>
      <c r="M124" s="60" t="s">
        <v>1669</v>
      </c>
      <c r="N124" s="60" t="s">
        <v>1667</v>
      </c>
      <c r="P124" s="55" t="s">
        <v>12</v>
      </c>
      <c r="Q124" s="57" t="s">
        <v>1357</v>
      </c>
    </row>
    <row r="125" spans="1:17" ht="12.75" customHeight="1" x14ac:dyDescent="0.2">
      <c r="A125" s="54">
        <v>2020</v>
      </c>
      <c r="B125" s="55" t="s">
        <v>1670</v>
      </c>
      <c r="C125" s="56">
        <v>44135</v>
      </c>
      <c r="D125" s="55" t="s">
        <v>1</v>
      </c>
      <c r="E125" s="55" t="s">
        <v>2</v>
      </c>
      <c r="F125" s="55" t="s">
        <v>4</v>
      </c>
      <c r="G125" s="55" t="s">
        <v>5</v>
      </c>
      <c r="H125" s="55" t="s">
        <v>8</v>
      </c>
      <c r="I125" s="57" t="s">
        <v>1463</v>
      </c>
      <c r="J125" s="58">
        <v>672</v>
      </c>
      <c r="K125" s="55" t="s">
        <v>3</v>
      </c>
      <c r="L125" s="59"/>
      <c r="M125" s="60" t="s">
        <v>1671</v>
      </c>
      <c r="N125" s="60" t="s">
        <v>1672</v>
      </c>
      <c r="P125" s="55" t="s">
        <v>12</v>
      </c>
      <c r="Q125" s="57" t="s">
        <v>1357</v>
      </c>
    </row>
    <row r="126" spans="1:17" ht="12.75" customHeight="1" x14ac:dyDescent="0.2">
      <c r="A126" s="54">
        <v>2020</v>
      </c>
      <c r="B126" s="55" t="s">
        <v>1673</v>
      </c>
      <c r="C126" s="56">
        <v>44136</v>
      </c>
      <c r="D126" s="55" t="s">
        <v>1</v>
      </c>
      <c r="E126" s="55" t="s">
        <v>2</v>
      </c>
      <c r="F126" s="55" t="s">
        <v>4</v>
      </c>
      <c r="G126" s="55" t="s">
        <v>8</v>
      </c>
      <c r="H126" s="55" t="s">
        <v>8</v>
      </c>
      <c r="I126" s="57" t="s">
        <v>1497</v>
      </c>
      <c r="J126" s="58">
        <v>572</v>
      </c>
      <c r="K126" s="55" t="s">
        <v>3</v>
      </c>
      <c r="L126" s="59"/>
      <c r="M126" s="60" t="s">
        <v>1674</v>
      </c>
      <c r="N126" s="60" t="s">
        <v>1672</v>
      </c>
      <c r="P126" s="55" t="s">
        <v>12</v>
      </c>
      <c r="Q126" s="57" t="s">
        <v>1367</v>
      </c>
    </row>
    <row r="127" spans="1:17" ht="12.75" customHeight="1" x14ac:dyDescent="0.2">
      <c r="A127" s="54">
        <v>2020</v>
      </c>
      <c r="B127" s="55" t="s">
        <v>1675</v>
      </c>
      <c r="C127" s="56">
        <v>44136</v>
      </c>
      <c r="D127" s="55" t="s">
        <v>1</v>
      </c>
      <c r="E127" s="55" t="s">
        <v>2</v>
      </c>
      <c r="F127" s="55" t="s">
        <v>4</v>
      </c>
      <c r="G127" s="55" t="s">
        <v>8</v>
      </c>
      <c r="H127" s="55" t="s">
        <v>8</v>
      </c>
      <c r="I127" s="57" t="s">
        <v>1367</v>
      </c>
      <c r="J127" s="58">
        <v>572</v>
      </c>
      <c r="K127" s="55" t="s">
        <v>3</v>
      </c>
      <c r="L127" s="59"/>
      <c r="M127" s="60" t="s">
        <v>1676</v>
      </c>
      <c r="N127" s="60" t="s">
        <v>1641</v>
      </c>
      <c r="P127" s="55" t="s">
        <v>12</v>
      </c>
      <c r="Q127" s="57" t="s">
        <v>1367</v>
      </c>
    </row>
    <row r="128" spans="1:17" ht="12.75" customHeight="1" x14ac:dyDescent="0.2">
      <c r="A128" s="54">
        <v>2020</v>
      </c>
      <c r="B128" s="55" t="s">
        <v>1677</v>
      </c>
      <c r="C128" s="56">
        <v>44140</v>
      </c>
      <c r="D128" s="55" t="s">
        <v>1</v>
      </c>
      <c r="E128" s="55" t="s">
        <v>2</v>
      </c>
      <c r="F128" s="55" t="s">
        <v>4</v>
      </c>
      <c r="G128" s="55" t="s">
        <v>8</v>
      </c>
      <c r="H128" s="55" t="s">
        <v>5</v>
      </c>
      <c r="I128" s="57"/>
      <c r="J128" s="58"/>
      <c r="K128" s="55" t="s">
        <v>3</v>
      </c>
      <c r="L128" s="59"/>
      <c r="M128" s="60" t="s">
        <v>1678</v>
      </c>
      <c r="N128" s="60" t="s">
        <v>1353</v>
      </c>
      <c r="P128" s="55" t="s">
        <v>12</v>
      </c>
      <c r="Q128" s="57" t="s">
        <v>1351</v>
      </c>
    </row>
    <row r="129" spans="1:17" ht="12.75" customHeight="1" x14ac:dyDescent="0.2">
      <c r="A129" s="54">
        <v>2020</v>
      </c>
      <c r="B129" s="55" t="s">
        <v>1679</v>
      </c>
      <c r="C129" s="56">
        <v>44140</v>
      </c>
      <c r="D129" s="55" t="s">
        <v>1</v>
      </c>
      <c r="E129" s="55" t="s">
        <v>2</v>
      </c>
      <c r="F129" s="55" t="s">
        <v>11</v>
      </c>
      <c r="G129" s="55" t="s">
        <v>732</v>
      </c>
      <c r="H129" s="55" t="s">
        <v>5</v>
      </c>
      <c r="I129" s="57" t="s">
        <v>1349</v>
      </c>
      <c r="J129" s="58"/>
      <c r="K129" s="55" t="s">
        <v>12</v>
      </c>
      <c r="L129" s="59"/>
      <c r="M129" s="60" t="s">
        <v>1680</v>
      </c>
      <c r="N129" s="60" t="s">
        <v>1353</v>
      </c>
      <c r="P129" s="55" t="s">
        <v>12</v>
      </c>
      <c r="Q129" s="57"/>
    </row>
    <row r="130" spans="1:17" ht="12.75" customHeight="1" x14ac:dyDescent="0.2">
      <c r="A130" s="47">
        <v>2020</v>
      </c>
      <c r="B130" s="48" t="s">
        <v>1681</v>
      </c>
      <c r="C130" s="49">
        <v>44148</v>
      </c>
      <c r="D130" s="48" t="s">
        <v>1</v>
      </c>
      <c r="E130" s="48" t="s">
        <v>2</v>
      </c>
      <c r="F130" s="48" t="s">
        <v>4</v>
      </c>
      <c r="G130" s="48" t="s">
        <v>5</v>
      </c>
      <c r="H130" s="48" t="s">
        <v>5</v>
      </c>
      <c r="I130" s="50"/>
      <c r="J130" s="65"/>
      <c r="K130" s="48" t="s">
        <v>3</v>
      </c>
      <c r="L130" s="43"/>
      <c r="M130" s="53"/>
      <c r="N130" s="53"/>
      <c r="P130" s="55" t="s">
        <v>12</v>
      </c>
      <c r="Q130" s="57"/>
    </row>
    <row r="131" spans="1:17" ht="12.75" customHeight="1" x14ac:dyDescent="0.2">
      <c r="P131" s="55" t="s">
        <v>12</v>
      </c>
      <c r="Q131" s="57"/>
    </row>
    <row r="132" spans="1:17" ht="12.75" customHeight="1" x14ac:dyDescent="0.2">
      <c r="P132" s="48" t="s">
        <v>12</v>
      </c>
      <c r="Q132" s="50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2A75-F76F-4512-B98D-EAD1B097E4FC}">
  <dimension ref="A1:S129"/>
  <sheetViews>
    <sheetView workbookViewId="0">
      <selection sqref="A1:XFD1048576"/>
    </sheetView>
  </sheetViews>
  <sheetFormatPr baseColWidth="10" defaultRowHeight="14.4" x14ac:dyDescent="0.3"/>
  <cols>
    <col min="1" max="1" width="7.6640625" customWidth="1"/>
    <col min="2" max="2" width="11.88671875" bestFit="1" customWidth="1"/>
    <col min="3" max="3" width="7.109375" bestFit="1" customWidth="1"/>
    <col min="4" max="4" width="9.5546875" bestFit="1" customWidth="1"/>
    <col min="5" max="5" width="8.5546875" bestFit="1" customWidth="1"/>
    <col min="6" max="6" width="7.33203125" bestFit="1" customWidth="1"/>
    <col min="7" max="7" width="5.6640625" bestFit="1" customWidth="1"/>
    <col min="8" max="8" width="12.109375" customWidth="1"/>
    <col min="9" max="9" width="9.88671875" bestFit="1" customWidth="1"/>
    <col min="10" max="10" width="10.44140625" bestFit="1" customWidth="1"/>
    <col min="11" max="11" width="10.109375" bestFit="1" customWidth="1"/>
    <col min="12" max="12" width="7" style="7" customWidth="1"/>
    <col min="13" max="13" width="10.109375" style="7" customWidth="1"/>
    <col min="14" max="14" width="8.88671875" style="7" customWidth="1"/>
    <col min="15" max="15" width="12.109375" style="7" customWidth="1"/>
    <col min="16" max="16" width="16.44140625" customWidth="1"/>
    <col min="17" max="17" width="17.44140625" customWidth="1"/>
    <col min="18" max="18" width="20.109375" customWidth="1"/>
    <col min="257" max="257" width="7.6640625" customWidth="1"/>
    <col min="258" max="258" width="11.88671875" bestFit="1" customWidth="1"/>
    <col min="259" max="259" width="7.109375" bestFit="1" customWidth="1"/>
    <col min="260" max="260" width="9.5546875" bestFit="1" customWidth="1"/>
    <col min="261" max="261" width="8.5546875" bestFit="1" customWidth="1"/>
    <col min="262" max="262" width="7.33203125" bestFit="1" customWidth="1"/>
    <col min="263" max="263" width="5.6640625" bestFit="1" customWidth="1"/>
    <col min="264" max="264" width="12.109375" customWidth="1"/>
    <col min="265" max="265" width="9.88671875" bestFit="1" customWidth="1"/>
    <col min="266" max="266" width="10.44140625" bestFit="1" customWidth="1"/>
    <col min="267" max="267" width="10.109375" bestFit="1" customWidth="1"/>
    <col min="268" max="268" width="7" customWidth="1"/>
    <col min="269" max="269" width="10.109375" customWidth="1"/>
    <col min="270" max="270" width="8.88671875" customWidth="1"/>
    <col min="271" max="271" width="12.109375" customWidth="1"/>
    <col min="272" max="272" width="16.44140625" customWidth="1"/>
    <col min="273" max="273" width="17.44140625" customWidth="1"/>
    <col min="274" max="274" width="20.109375" customWidth="1"/>
    <col min="513" max="513" width="7.6640625" customWidth="1"/>
    <col min="514" max="514" width="11.88671875" bestFit="1" customWidth="1"/>
    <col min="515" max="515" width="7.109375" bestFit="1" customWidth="1"/>
    <col min="516" max="516" width="9.5546875" bestFit="1" customWidth="1"/>
    <col min="517" max="517" width="8.5546875" bestFit="1" customWidth="1"/>
    <col min="518" max="518" width="7.33203125" bestFit="1" customWidth="1"/>
    <col min="519" max="519" width="5.6640625" bestFit="1" customWidth="1"/>
    <col min="520" max="520" width="12.109375" customWidth="1"/>
    <col min="521" max="521" width="9.88671875" bestFit="1" customWidth="1"/>
    <col min="522" max="522" width="10.44140625" bestFit="1" customWidth="1"/>
    <col min="523" max="523" width="10.109375" bestFit="1" customWidth="1"/>
    <col min="524" max="524" width="7" customWidth="1"/>
    <col min="525" max="525" width="10.109375" customWidth="1"/>
    <col min="526" max="526" width="8.88671875" customWidth="1"/>
    <col min="527" max="527" width="12.109375" customWidth="1"/>
    <col min="528" max="528" width="16.44140625" customWidth="1"/>
    <col min="529" max="529" width="17.44140625" customWidth="1"/>
    <col min="530" max="530" width="20.109375" customWidth="1"/>
    <col min="769" max="769" width="7.6640625" customWidth="1"/>
    <col min="770" max="770" width="11.88671875" bestFit="1" customWidth="1"/>
    <col min="771" max="771" width="7.109375" bestFit="1" customWidth="1"/>
    <col min="772" max="772" width="9.5546875" bestFit="1" customWidth="1"/>
    <col min="773" max="773" width="8.5546875" bestFit="1" customWidth="1"/>
    <col min="774" max="774" width="7.33203125" bestFit="1" customWidth="1"/>
    <col min="775" max="775" width="5.6640625" bestFit="1" customWidth="1"/>
    <col min="776" max="776" width="12.109375" customWidth="1"/>
    <col min="777" max="777" width="9.88671875" bestFit="1" customWidth="1"/>
    <col min="778" max="778" width="10.44140625" bestFit="1" customWidth="1"/>
    <col min="779" max="779" width="10.109375" bestFit="1" customWidth="1"/>
    <col min="780" max="780" width="7" customWidth="1"/>
    <col min="781" max="781" width="10.109375" customWidth="1"/>
    <col min="782" max="782" width="8.88671875" customWidth="1"/>
    <col min="783" max="783" width="12.109375" customWidth="1"/>
    <col min="784" max="784" width="16.44140625" customWidth="1"/>
    <col min="785" max="785" width="17.44140625" customWidth="1"/>
    <col min="786" max="786" width="20.109375" customWidth="1"/>
    <col min="1025" max="1025" width="7.6640625" customWidth="1"/>
    <col min="1026" max="1026" width="11.88671875" bestFit="1" customWidth="1"/>
    <col min="1027" max="1027" width="7.109375" bestFit="1" customWidth="1"/>
    <col min="1028" max="1028" width="9.5546875" bestFit="1" customWidth="1"/>
    <col min="1029" max="1029" width="8.5546875" bestFit="1" customWidth="1"/>
    <col min="1030" max="1030" width="7.33203125" bestFit="1" customWidth="1"/>
    <col min="1031" max="1031" width="5.6640625" bestFit="1" customWidth="1"/>
    <col min="1032" max="1032" width="12.109375" customWidth="1"/>
    <col min="1033" max="1033" width="9.88671875" bestFit="1" customWidth="1"/>
    <col min="1034" max="1034" width="10.44140625" bestFit="1" customWidth="1"/>
    <col min="1035" max="1035" width="10.109375" bestFit="1" customWidth="1"/>
    <col min="1036" max="1036" width="7" customWidth="1"/>
    <col min="1037" max="1037" width="10.109375" customWidth="1"/>
    <col min="1038" max="1038" width="8.88671875" customWidth="1"/>
    <col min="1039" max="1039" width="12.109375" customWidth="1"/>
    <col min="1040" max="1040" width="16.44140625" customWidth="1"/>
    <col min="1041" max="1041" width="17.44140625" customWidth="1"/>
    <col min="1042" max="1042" width="20.109375" customWidth="1"/>
    <col min="1281" max="1281" width="7.6640625" customWidth="1"/>
    <col min="1282" max="1282" width="11.88671875" bestFit="1" customWidth="1"/>
    <col min="1283" max="1283" width="7.109375" bestFit="1" customWidth="1"/>
    <col min="1284" max="1284" width="9.5546875" bestFit="1" customWidth="1"/>
    <col min="1285" max="1285" width="8.5546875" bestFit="1" customWidth="1"/>
    <col min="1286" max="1286" width="7.33203125" bestFit="1" customWidth="1"/>
    <col min="1287" max="1287" width="5.6640625" bestFit="1" customWidth="1"/>
    <col min="1288" max="1288" width="12.109375" customWidth="1"/>
    <col min="1289" max="1289" width="9.88671875" bestFit="1" customWidth="1"/>
    <col min="1290" max="1290" width="10.44140625" bestFit="1" customWidth="1"/>
    <col min="1291" max="1291" width="10.109375" bestFit="1" customWidth="1"/>
    <col min="1292" max="1292" width="7" customWidth="1"/>
    <col min="1293" max="1293" width="10.109375" customWidth="1"/>
    <col min="1294" max="1294" width="8.88671875" customWidth="1"/>
    <col min="1295" max="1295" width="12.109375" customWidth="1"/>
    <col min="1296" max="1296" width="16.44140625" customWidth="1"/>
    <col min="1297" max="1297" width="17.44140625" customWidth="1"/>
    <col min="1298" max="1298" width="20.109375" customWidth="1"/>
    <col min="1537" max="1537" width="7.6640625" customWidth="1"/>
    <col min="1538" max="1538" width="11.88671875" bestFit="1" customWidth="1"/>
    <col min="1539" max="1539" width="7.109375" bestFit="1" customWidth="1"/>
    <col min="1540" max="1540" width="9.5546875" bestFit="1" customWidth="1"/>
    <col min="1541" max="1541" width="8.5546875" bestFit="1" customWidth="1"/>
    <col min="1542" max="1542" width="7.33203125" bestFit="1" customWidth="1"/>
    <col min="1543" max="1543" width="5.6640625" bestFit="1" customWidth="1"/>
    <col min="1544" max="1544" width="12.109375" customWidth="1"/>
    <col min="1545" max="1545" width="9.88671875" bestFit="1" customWidth="1"/>
    <col min="1546" max="1546" width="10.44140625" bestFit="1" customWidth="1"/>
    <col min="1547" max="1547" width="10.109375" bestFit="1" customWidth="1"/>
    <col min="1548" max="1548" width="7" customWidth="1"/>
    <col min="1549" max="1549" width="10.109375" customWidth="1"/>
    <col min="1550" max="1550" width="8.88671875" customWidth="1"/>
    <col min="1551" max="1551" width="12.109375" customWidth="1"/>
    <col min="1552" max="1552" width="16.44140625" customWidth="1"/>
    <col min="1553" max="1553" width="17.44140625" customWidth="1"/>
    <col min="1554" max="1554" width="20.109375" customWidth="1"/>
    <col min="1793" max="1793" width="7.6640625" customWidth="1"/>
    <col min="1794" max="1794" width="11.88671875" bestFit="1" customWidth="1"/>
    <col min="1795" max="1795" width="7.109375" bestFit="1" customWidth="1"/>
    <col min="1796" max="1796" width="9.5546875" bestFit="1" customWidth="1"/>
    <col min="1797" max="1797" width="8.5546875" bestFit="1" customWidth="1"/>
    <col min="1798" max="1798" width="7.33203125" bestFit="1" customWidth="1"/>
    <col min="1799" max="1799" width="5.6640625" bestFit="1" customWidth="1"/>
    <col min="1800" max="1800" width="12.109375" customWidth="1"/>
    <col min="1801" max="1801" width="9.88671875" bestFit="1" customWidth="1"/>
    <col min="1802" max="1802" width="10.44140625" bestFit="1" customWidth="1"/>
    <col min="1803" max="1803" width="10.109375" bestFit="1" customWidth="1"/>
    <col min="1804" max="1804" width="7" customWidth="1"/>
    <col min="1805" max="1805" width="10.109375" customWidth="1"/>
    <col min="1806" max="1806" width="8.88671875" customWidth="1"/>
    <col min="1807" max="1807" width="12.109375" customWidth="1"/>
    <col min="1808" max="1808" width="16.44140625" customWidth="1"/>
    <col min="1809" max="1809" width="17.44140625" customWidth="1"/>
    <col min="1810" max="1810" width="20.109375" customWidth="1"/>
    <col min="2049" max="2049" width="7.6640625" customWidth="1"/>
    <col min="2050" max="2050" width="11.88671875" bestFit="1" customWidth="1"/>
    <col min="2051" max="2051" width="7.109375" bestFit="1" customWidth="1"/>
    <col min="2052" max="2052" width="9.5546875" bestFit="1" customWidth="1"/>
    <col min="2053" max="2053" width="8.5546875" bestFit="1" customWidth="1"/>
    <col min="2054" max="2054" width="7.33203125" bestFit="1" customWidth="1"/>
    <col min="2055" max="2055" width="5.6640625" bestFit="1" customWidth="1"/>
    <col min="2056" max="2056" width="12.109375" customWidth="1"/>
    <col min="2057" max="2057" width="9.88671875" bestFit="1" customWidth="1"/>
    <col min="2058" max="2058" width="10.44140625" bestFit="1" customWidth="1"/>
    <col min="2059" max="2059" width="10.109375" bestFit="1" customWidth="1"/>
    <col min="2060" max="2060" width="7" customWidth="1"/>
    <col min="2061" max="2061" width="10.109375" customWidth="1"/>
    <col min="2062" max="2062" width="8.88671875" customWidth="1"/>
    <col min="2063" max="2063" width="12.109375" customWidth="1"/>
    <col min="2064" max="2064" width="16.44140625" customWidth="1"/>
    <col min="2065" max="2065" width="17.44140625" customWidth="1"/>
    <col min="2066" max="2066" width="20.109375" customWidth="1"/>
    <col min="2305" max="2305" width="7.6640625" customWidth="1"/>
    <col min="2306" max="2306" width="11.88671875" bestFit="1" customWidth="1"/>
    <col min="2307" max="2307" width="7.109375" bestFit="1" customWidth="1"/>
    <col min="2308" max="2308" width="9.5546875" bestFit="1" customWidth="1"/>
    <col min="2309" max="2309" width="8.5546875" bestFit="1" customWidth="1"/>
    <col min="2310" max="2310" width="7.33203125" bestFit="1" customWidth="1"/>
    <col min="2311" max="2311" width="5.6640625" bestFit="1" customWidth="1"/>
    <col min="2312" max="2312" width="12.109375" customWidth="1"/>
    <col min="2313" max="2313" width="9.88671875" bestFit="1" customWidth="1"/>
    <col min="2314" max="2314" width="10.44140625" bestFit="1" customWidth="1"/>
    <col min="2315" max="2315" width="10.109375" bestFit="1" customWidth="1"/>
    <col min="2316" max="2316" width="7" customWidth="1"/>
    <col min="2317" max="2317" width="10.109375" customWidth="1"/>
    <col min="2318" max="2318" width="8.88671875" customWidth="1"/>
    <col min="2319" max="2319" width="12.109375" customWidth="1"/>
    <col min="2320" max="2320" width="16.44140625" customWidth="1"/>
    <col min="2321" max="2321" width="17.44140625" customWidth="1"/>
    <col min="2322" max="2322" width="20.109375" customWidth="1"/>
    <col min="2561" max="2561" width="7.6640625" customWidth="1"/>
    <col min="2562" max="2562" width="11.88671875" bestFit="1" customWidth="1"/>
    <col min="2563" max="2563" width="7.109375" bestFit="1" customWidth="1"/>
    <col min="2564" max="2564" width="9.5546875" bestFit="1" customWidth="1"/>
    <col min="2565" max="2565" width="8.5546875" bestFit="1" customWidth="1"/>
    <col min="2566" max="2566" width="7.33203125" bestFit="1" customWidth="1"/>
    <col min="2567" max="2567" width="5.6640625" bestFit="1" customWidth="1"/>
    <col min="2568" max="2568" width="12.109375" customWidth="1"/>
    <col min="2569" max="2569" width="9.88671875" bestFit="1" customWidth="1"/>
    <col min="2570" max="2570" width="10.44140625" bestFit="1" customWidth="1"/>
    <col min="2571" max="2571" width="10.109375" bestFit="1" customWidth="1"/>
    <col min="2572" max="2572" width="7" customWidth="1"/>
    <col min="2573" max="2573" width="10.109375" customWidth="1"/>
    <col min="2574" max="2574" width="8.88671875" customWidth="1"/>
    <col min="2575" max="2575" width="12.109375" customWidth="1"/>
    <col min="2576" max="2576" width="16.44140625" customWidth="1"/>
    <col min="2577" max="2577" width="17.44140625" customWidth="1"/>
    <col min="2578" max="2578" width="20.109375" customWidth="1"/>
    <col min="2817" max="2817" width="7.6640625" customWidth="1"/>
    <col min="2818" max="2818" width="11.88671875" bestFit="1" customWidth="1"/>
    <col min="2819" max="2819" width="7.109375" bestFit="1" customWidth="1"/>
    <col min="2820" max="2820" width="9.5546875" bestFit="1" customWidth="1"/>
    <col min="2821" max="2821" width="8.5546875" bestFit="1" customWidth="1"/>
    <col min="2822" max="2822" width="7.33203125" bestFit="1" customWidth="1"/>
    <col min="2823" max="2823" width="5.6640625" bestFit="1" customWidth="1"/>
    <col min="2824" max="2824" width="12.109375" customWidth="1"/>
    <col min="2825" max="2825" width="9.88671875" bestFit="1" customWidth="1"/>
    <col min="2826" max="2826" width="10.44140625" bestFit="1" customWidth="1"/>
    <col min="2827" max="2827" width="10.109375" bestFit="1" customWidth="1"/>
    <col min="2828" max="2828" width="7" customWidth="1"/>
    <col min="2829" max="2829" width="10.109375" customWidth="1"/>
    <col min="2830" max="2830" width="8.88671875" customWidth="1"/>
    <col min="2831" max="2831" width="12.109375" customWidth="1"/>
    <col min="2832" max="2832" width="16.44140625" customWidth="1"/>
    <col min="2833" max="2833" width="17.44140625" customWidth="1"/>
    <col min="2834" max="2834" width="20.109375" customWidth="1"/>
    <col min="3073" max="3073" width="7.6640625" customWidth="1"/>
    <col min="3074" max="3074" width="11.88671875" bestFit="1" customWidth="1"/>
    <col min="3075" max="3075" width="7.109375" bestFit="1" customWidth="1"/>
    <col min="3076" max="3076" width="9.5546875" bestFit="1" customWidth="1"/>
    <col min="3077" max="3077" width="8.5546875" bestFit="1" customWidth="1"/>
    <col min="3078" max="3078" width="7.33203125" bestFit="1" customWidth="1"/>
    <col min="3079" max="3079" width="5.6640625" bestFit="1" customWidth="1"/>
    <col min="3080" max="3080" width="12.109375" customWidth="1"/>
    <col min="3081" max="3081" width="9.88671875" bestFit="1" customWidth="1"/>
    <col min="3082" max="3082" width="10.44140625" bestFit="1" customWidth="1"/>
    <col min="3083" max="3083" width="10.109375" bestFit="1" customWidth="1"/>
    <col min="3084" max="3084" width="7" customWidth="1"/>
    <col min="3085" max="3085" width="10.109375" customWidth="1"/>
    <col min="3086" max="3086" width="8.88671875" customWidth="1"/>
    <col min="3087" max="3087" width="12.109375" customWidth="1"/>
    <col min="3088" max="3088" width="16.44140625" customWidth="1"/>
    <col min="3089" max="3089" width="17.44140625" customWidth="1"/>
    <col min="3090" max="3090" width="20.109375" customWidth="1"/>
    <col min="3329" max="3329" width="7.6640625" customWidth="1"/>
    <col min="3330" max="3330" width="11.88671875" bestFit="1" customWidth="1"/>
    <col min="3331" max="3331" width="7.109375" bestFit="1" customWidth="1"/>
    <col min="3332" max="3332" width="9.5546875" bestFit="1" customWidth="1"/>
    <col min="3333" max="3333" width="8.5546875" bestFit="1" customWidth="1"/>
    <col min="3334" max="3334" width="7.33203125" bestFit="1" customWidth="1"/>
    <col min="3335" max="3335" width="5.6640625" bestFit="1" customWidth="1"/>
    <col min="3336" max="3336" width="12.109375" customWidth="1"/>
    <col min="3337" max="3337" width="9.88671875" bestFit="1" customWidth="1"/>
    <col min="3338" max="3338" width="10.44140625" bestFit="1" customWidth="1"/>
    <col min="3339" max="3339" width="10.109375" bestFit="1" customWidth="1"/>
    <col min="3340" max="3340" width="7" customWidth="1"/>
    <col min="3341" max="3341" width="10.109375" customWidth="1"/>
    <col min="3342" max="3342" width="8.88671875" customWidth="1"/>
    <col min="3343" max="3343" width="12.109375" customWidth="1"/>
    <col min="3344" max="3344" width="16.44140625" customWidth="1"/>
    <col min="3345" max="3345" width="17.44140625" customWidth="1"/>
    <col min="3346" max="3346" width="20.109375" customWidth="1"/>
    <col min="3585" max="3585" width="7.6640625" customWidth="1"/>
    <col min="3586" max="3586" width="11.88671875" bestFit="1" customWidth="1"/>
    <col min="3587" max="3587" width="7.109375" bestFit="1" customWidth="1"/>
    <col min="3588" max="3588" width="9.5546875" bestFit="1" customWidth="1"/>
    <col min="3589" max="3589" width="8.5546875" bestFit="1" customWidth="1"/>
    <col min="3590" max="3590" width="7.33203125" bestFit="1" customWidth="1"/>
    <col min="3591" max="3591" width="5.6640625" bestFit="1" customWidth="1"/>
    <col min="3592" max="3592" width="12.109375" customWidth="1"/>
    <col min="3593" max="3593" width="9.88671875" bestFit="1" customWidth="1"/>
    <col min="3594" max="3594" width="10.44140625" bestFit="1" customWidth="1"/>
    <col min="3595" max="3595" width="10.109375" bestFit="1" customWidth="1"/>
    <col min="3596" max="3596" width="7" customWidth="1"/>
    <col min="3597" max="3597" width="10.109375" customWidth="1"/>
    <col min="3598" max="3598" width="8.88671875" customWidth="1"/>
    <col min="3599" max="3599" width="12.109375" customWidth="1"/>
    <col min="3600" max="3600" width="16.44140625" customWidth="1"/>
    <col min="3601" max="3601" width="17.44140625" customWidth="1"/>
    <col min="3602" max="3602" width="20.109375" customWidth="1"/>
    <col min="3841" max="3841" width="7.6640625" customWidth="1"/>
    <col min="3842" max="3842" width="11.88671875" bestFit="1" customWidth="1"/>
    <col min="3843" max="3843" width="7.109375" bestFit="1" customWidth="1"/>
    <col min="3844" max="3844" width="9.5546875" bestFit="1" customWidth="1"/>
    <col min="3845" max="3845" width="8.5546875" bestFit="1" customWidth="1"/>
    <col min="3846" max="3846" width="7.33203125" bestFit="1" customWidth="1"/>
    <col min="3847" max="3847" width="5.6640625" bestFit="1" customWidth="1"/>
    <col min="3848" max="3848" width="12.109375" customWidth="1"/>
    <col min="3849" max="3849" width="9.88671875" bestFit="1" customWidth="1"/>
    <col min="3850" max="3850" width="10.44140625" bestFit="1" customWidth="1"/>
    <col min="3851" max="3851" width="10.109375" bestFit="1" customWidth="1"/>
    <col min="3852" max="3852" width="7" customWidth="1"/>
    <col min="3853" max="3853" width="10.109375" customWidth="1"/>
    <col min="3854" max="3854" width="8.88671875" customWidth="1"/>
    <col min="3855" max="3855" width="12.109375" customWidth="1"/>
    <col min="3856" max="3856" width="16.44140625" customWidth="1"/>
    <col min="3857" max="3857" width="17.44140625" customWidth="1"/>
    <col min="3858" max="3858" width="20.109375" customWidth="1"/>
    <col min="4097" max="4097" width="7.6640625" customWidth="1"/>
    <col min="4098" max="4098" width="11.88671875" bestFit="1" customWidth="1"/>
    <col min="4099" max="4099" width="7.109375" bestFit="1" customWidth="1"/>
    <col min="4100" max="4100" width="9.5546875" bestFit="1" customWidth="1"/>
    <col min="4101" max="4101" width="8.5546875" bestFit="1" customWidth="1"/>
    <col min="4102" max="4102" width="7.33203125" bestFit="1" customWidth="1"/>
    <col min="4103" max="4103" width="5.6640625" bestFit="1" customWidth="1"/>
    <col min="4104" max="4104" width="12.109375" customWidth="1"/>
    <col min="4105" max="4105" width="9.88671875" bestFit="1" customWidth="1"/>
    <col min="4106" max="4106" width="10.44140625" bestFit="1" customWidth="1"/>
    <col min="4107" max="4107" width="10.109375" bestFit="1" customWidth="1"/>
    <col min="4108" max="4108" width="7" customWidth="1"/>
    <col min="4109" max="4109" width="10.109375" customWidth="1"/>
    <col min="4110" max="4110" width="8.88671875" customWidth="1"/>
    <col min="4111" max="4111" width="12.109375" customWidth="1"/>
    <col min="4112" max="4112" width="16.44140625" customWidth="1"/>
    <col min="4113" max="4113" width="17.44140625" customWidth="1"/>
    <col min="4114" max="4114" width="20.109375" customWidth="1"/>
    <col min="4353" max="4353" width="7.6640625" customWidth="1"/>
    <col min="4354" max="4354" width="11.88671875" bestFit="1" customWidth="1"/>
    <col min="4355" max="4355" width="7.109375" bestFit="1" customWidth="1"/>
    <col min="4356" max="4356" width="9.5546875" bestFit="1" customWidth="1"/>
    <col min="4357" max="4357" width="8.5546875" bestFit="1" customWidth="1"/>
    <col min="4358" max="4358" width="7.33203125" bestFit="1" customWidth="1"/>
    <col min="4359" max="4359" width="5.6640625" bestFit="1" customWidth="1"/>
    <col min="4360" max="4360" width="12.109375" customWidth="1"/>
    <col min="4361" max="4361" width="9.88671875" bestFit="1" customWidth="1"/>
    <col min="4362" max="4362" width="10.44140625" bestFit="1" customWidth="1"/>
    <col min="4363" max="4363" width="10.109375" bestFit="1" customWidth="1"/>
    <col min="4364" max="4364" width="7" customWidth="1"/>
    <col min="4365" max="4365" width="10.109375" customWidth="1"/>
    <col min="4366" max="4366" width="8.88671875" customWidth="1"/>
    <col min="4367" max="4367" width="12.109375" customWidth="1"/>
    <col min="4368" max="4368" width="16.44140625" customWidth="1"/>
    <col min="4369" max="4369" width="17.44140625" customWidth="1"/>
    <col min="4370" max="4370" width="20.109375" customWidth="1"/>
    <col min="4609" max="4609" width="7.6640625" customWidth="1"/>
    <col min="4610" max="4610" width="11.88671875" bestFit="1" customWidth="1"/>
    <col min="4611" max="4611" width="7.109375" bestFit="1" customWidth="1"/>
    <col min="4612" max="4612" width="9.5546875" bestFit="1" customWidth="1"/>
    <col min="4613" max="4613" width="8.5546875" bestFit="1" customWidth="1"/>
    <col min="4614" max="4614" width="7.33203125" bestFit="1" customWidth="1"/>
    <col min="4615" max="4615" width="5.6640625" bestFit="1" customWidth="1"/>
    <col min="4616" max="4616" width="12.109375" customWidth="1"/>
    <col min="4617" max="4617" width="9.88671875" bestFit="1" customWidth="1"/>
    <col min="4618" max="4618" width="10.44140625" bestFit="1" customWidth="1"/>
    <col min="4619" max="4619" width="10.109375" bestFit="1" customWidth="1"/>
    <col min="4620" max="4620" width="7" customWidth="1"/>
    <col min="4621" max="4621" width="10.109375" customWidth="1"/>
    <col min="4622" max="4622" width="8.88671875" customWidth="1"/>
    <col min="4623" max="4623" width="12.109375" customWidth="1"/>
    <col min="4624" max="4624" width="16.44140625" customWidth="1"/>
    <col min="4625" max="4625" width="17.44140625" customWidth="1"/>
    <col min="4626" max="4626" width="20.109375" customWidth="1"/>
    <col min="4865" max="4865" width="7.6640625" customWidth="1"/>
    <col min="4866" max="4866" width="11.88671875" bestFit="1" customWidth="1"/>
    <col min="4867" max="4867" width="7.109375" bestFit="1" customWidth="1"/>
    <col min="4868" max="4868" width="9.5546875" bestFit="1" customWidth="1"/>
    <col min="4869" max="4869" width="8.5546875" bestFit="1" customWidth="1"/>
    <col min="4870" max="4870" width="7.33203125" bestFit="1" customWidth="1"/>
    <col min="4871" max="4871" width="5.6640625" bestFit="1" customWidth="1"/>
    <col min="4872" max="4872" width="12.109375" customWidth="1"/>
    <col min="4873" max="4873" width="9.88671875" bestFit="1" customWidth="1"/>
    <col min="4874" max="4874" width="10.44140625" bestFit="1" customWidth="1"/>
    <col min="4875" max="4875" width="10.109375" bestFit="1" customWidth="1"/>
    <col min="4876" max="4876" width="7" customWidth="1"/>
    <col min="4877" max="4877" width="10.109375" customWidth="1"/>
    <col min="4878" max="4878" width="8.88671875" customWidth="1"/>
    <col min="4879" max="4879" width="12.109375" customWidth="1"/>
    <col min="4880" max="4880" width="16.44140625" customWidth="1"/>
    <col min="4881" max="4881" width="17.44140625" customWidth="1"/>
    <col min="4882" max="4882" width="20.109375" customWidth="1"/>
    <col min="5121" max="5121" width="7.6640625" customWidth="1"/>
    <col min="5122" max="5122" width="11.88671875" bestFit="1" customWidth="1"/>
    <col min="5123" max="5123" width="7.109375" bestFit="1" customWidth="1"/>
    <col min="5124" max="5124" width="9.5546875" bestFit="1" customWidth="1"/>
    <col min="5125" max="5125" width="8.5546875" bestFit="1" customWidth="1"/>
    <col min="5126" max="5126" width="7.33203125" bestFit="1" customWidth="1"/>
    <col min="5127" max="5127" width="5.6640625" bestFit="1" customWidth="1"/>
    <col min="5128" max="5128" width="12.109375" customWidth="1"/>
    <col min="5129" max="5129" width="9.88671875" bestFit="1" customWidth="1"/>
    <col min="5130" max="5130" width="10.44140625" bestFit="1" customWidth="1"/>
    <col min="5131" max="5131" width="10.109375" bestFit="1" customWidth="1"/>
    <col min="5132" max="5132" width="7" customWidth="1"/>
    <col min="5133" max="5133" width="10.109375" customWidth="1"/>
    <col min="5134" max="5134" width="8.88671875" customWidth="1"/>
    <col min="5135" max="5135" width="12.109375" customWidth="1"/>
    <col min="5136" max="5136" width="16.44140625" customWidth="1"/>
    <col min="5137" max="5137" width="17.44140625" customWidth="1"/>
    <col min="5138" max="5138" width="20.109375" customWidth="1"/>
    <col min="5377" max="5377" width="7.6640625" customWidth="1"/>
    <col min="5378" max="5378" width="11.88671875" bestFit="1" customWidth="1"/>
    <col min="5379" max="5379" width="7.109375" bestFit="1" customWidth="1"/>
    <col min="5380" max="5380" width="9.5546875" bestFit="1" customWidth="1"/>
    <col min="5381" max="5381" width="8.5546875" bestFit="1" customWidth="1"/>
    <col min="5382" max="5382" width="7.33203125" bestFit="1" customWidth="1"/>
    <col min="5383" max="5383" width="5.6640625" bestFit="1" customWidth="1"/>
    <col min="5384" max="5384" width="12.109375" customWidth="1"/>
    <col min="5385" max="5385" width="9.88671875" bestFit="1" customWidth="1"/>
    <col min="5386" max="5386" width="10.44140625" bestFit="1" customWidth="1"/>
    <col min="5387" max="5387" width="10.109375" bestFit="1" customWidth="1"/>
    <col min="5388" max="5388" width="7" customWidth="1"/>
    <col min="5389" max="5389" width="10.109375" customWidth="1"/>
    <col min="5390" max="5390" width="8.88671875" customWidth="1"/>
    <col min="5391" max="5391" width="12.109375" customWidth="1"/>
    <col min="5392" max="5392" width="16.44140625" customWidth="1"/>
    <col min="5393" max="5393" width="17.44140625" customWidth="1"/>
    <col min="5394" max="5394" width="20.109375" customWidth="1"/>
    <col min="5633" max="5633" width="7.6640625" customWidth="1"/>
    <col min="5634" max="5634" width="11.88671875" bestFit="1" customWidth="1"/>
    <col min="5635" max="5635" width="7.109375" bestFit="1" customWidth="1"/>
    <col min="5636" max="5636" width="9.5546875" bestFit="1" customWidth="1"/>
    <col min="5637" max="5637" width="8.5546875" bestFit="1" customWidth="1"/>
    <col min="5638" max="5638" width="7.33203125" bestFit="1" customWidth="1"/>
    <col min="5639" max="5639" width="5.6640625" bestFit="1" customWidth="1"/>
    <col min="5640" max="5640" width="12.109375" customWidth="1"/>
    <col min="5641" max="5641" width="9.88671875" bestFit="1" customWidth="1"/>
    <col min="5642" max="5642" width="10.44140625" bestFit="1" customWidth="1"/>
    <col min="5643" max="5643" width="10.109375" bestFit="1" customWidth="1"/>
    <col min="5644" max="5644" width="7" customWidth="1"/>
    <col min="5645" max="5645" width="10.109375" customWidth="1"/>
    <col min="5646" max="5646" width="8.88671875" customWidth="1"/>
    <col min="5647" max="5647" width="12.109375" customWidth="1"/>
    <col min="5648" max="5648" width="16.44140625" customWidth="1"/>
    <col min="5649" max="5649" width="17.44140625" customWidth="1"/>
    <col min="5650" max="5650" width="20.109375" customWidth="1"/>
    <col min="5889" max="5889" width="7.6640625" customWidth="1"/>
    <col min="5890" max="5890" width="11.88671875" bestFit="1" customWidth="1"/>
    <col min="5891" max="5891" width="7.109375" bestFit="1" customWidth="1"/>
    <col min="5892" max="5892" width="9.5546875" bestFit="1" customWidth="1"/>
    <col min="5893" max="5893" width="8.5546875" bestFit="1" customWidth="1"/>
    <col min="5894" max="5894" width="7.33203125" bestFit="1" customWidth="1"/>
    <col min="5895" max="5895" width="5.6640625" bestFit="1" customWidth="1"/>
    <col min="5896" max="5896" width="12.109375" customWidth="1"/>
    <col min="5897" max="5897" width="9.88671875" bestFit="1" customWidth="1"/>
    <col min="5898" max="5898" width="10.44140625" bestFit="1" customWidth="1"/>
    <col min="5899" max="5899" width="10.109375" bestFit="1" customWidth="1"/>
    <col min="5900" max="5900" width="7" customWidth="1"/>
    <col min="5901" max="5901" width="10.109375" customWidth="1"/>
    <col min="5902" max="5902" width="8.88671875" customWidth="1"/>
    <col min="5903" max="5903" width="12.109375" customWidth="1"/>
    <col min="5904" max="5904" width="16.44140625" customWidth="1"/>
    <col min="5905" max="5905" width="17.44140625" customWidth="1"/>
    <col min="5906" max="5906" width="20.109375" customWidth="1"/>
    <col min="6145" max="6145" width="7.6640625" customWidth="1"/>
    <col min="6146" max="6146" width="11.88671875" bestFit="1" customWidth="1"/>
    <col min="6147" max="6147" width="7.109375" bestFit="1" customWidth="1"/>
    <col min="6148" max="6148" width="9.5546875" bestFit="1" customWidth="1"/>
    <col min="6149" max="6149" width="8.5546875" bestFit="1" customWidth="1"/>
    <col min="6150" max="6150" width="7.33203125" bestFit="1" customWidth="1"/>
    <col min="6151" max="6151" width="5.6640625" bestFit="1" customWidth="1"/>
    <col min="6152" max="6152" width="12.109375" customWidth="1"/>
    <col min="6153" max="6153" width="9.88671875" bestFit="1" customWidth="1"/>
    <col min="6154" max="6154" width="10.44140625" bestFit="1" customWidth="1"/>
    <col min="6155" max="6155" width="10.109375" bestFit="1" customWidth="1"/>
    <col min="6156" max="6156" width="7" customWidth="1"/>
    <col min="6157" max="6157" width="10.109375" customWidth="1"/>
    <col min="6158" max="6158" width="8.88671875" customWidth="1"/>
    <col min="6159" max="6159" width="12.109375" customWidth="1"/>
    <col min="6160" max="6160" width="16.44140625" customWidth="1"/>
    <col min="6161" max="6161" width="17.44140625" customWidth="1"/>
    <col min="6162" max="6162" width="20.109375" customWidth="1"/>
    <col min="6401" max="6401" width="7.6640625" customWidth="1"/>
    <col min="6402" max="6402" width="11.88671875" bestFit="1" customWidth="1"/>
    <col min="6403" max="6403" width="7.109375" bestFit="1" customWidth="1"/>
    <col min="6404" max="6404" width="9.5546875" bestFit="1" customWidth="1"/>
    <col min="6405" max="6405" width="8.5546875" bestFit="1" customWidth="1"/>
    <col min="6406" max="6406" width="7.33203125" bestFit="1" customWidth="1"/>
    <col min="6407" max="6407" width="5.6640625" bestFit="1" customWidth="1"/>
    <col min="6408" max="6408" width="12.109375" customWidth="1"/>
    <col min="6409" max="6409" width="9.88671875" bestFit="1" customWidth="1"/>
    <col min="6410" max="6410" width="10.44140625" bestFit="1" customWidth="1"/>
    <col min="6411" max="6411" width="10.109375" bestFit="1" customWidth="1"/>
    <col min="6412" max="6412" width="7" customWidth="1"/>
    <col min="6413" max="6413" width="10.109375" customWidth="1"/>
    <col min="6414" max="6414" width="8.88671875" customWidth="1"/>
    <col min="6415" max="6415" width="12.109375" customWidth="1"/>
    <col min="6416" max="6416" width="16.44140625" customWidth="1"/>
    <col min="6417" max="6417" width="17.44140625" customWidth="1"/>
    <col min="6418" max="6418" width="20.109375" customWidth="1"/>
    <col min="6657" max="6657" width="7.6640625" customWidth="1"/>
    <col min="6658" max="6658" width="11.88671875" bestFit="1" customWidth="1"/>
    <col min="6659" max="6659" width="7.109375" bestFit="1" customWidth="1"/>
    <col min="6660" max="6660" width="9.5546875" bestFit="1" customWidth="1"/>
    <col min="6661" max="6661" width="8.5546875" bestFit="1" customWidth="1"/>
    <col min="6662" max="6662" width="7.33203125" bestFit="1" customWidth="1"/>
    <col min="6663" max="6663" width="5.6640625" bestFit="1" customWidth="1"/>
    <col min="6664" max="6664" width="12.109375" customWidth="1"/>
    <col min="6665" max="6665" width="9.88671875" bestFit="1" customWidth="1"/>
    <col min="6666" max="6666" width="10.44140625" bestFit="1" customWidth="1"/>
    <col min="6667" max="6667" width="10.109375" bestFit="1" customWidth="1"/>
    <col min="6668" max="6668" width="7" customWidth="1"/>
    <col min="6669" max="6669" width="10.109375" customWidth="1"/>
    <col min="6670" max="6670" width="8.88671875" customWidth="1"/>
    <col min="6671" max="6671" width="12.109375" customWidth="1"/>
    <col min="6672" max="6672" width="16.44140625" customWidth="1"/>
    <col min="6673" max="6673" width="17.44140625" customWidth="1"/>
    <col min="6674" max="6674" width="20.109375" customWidth="1"/>
    <col min="6913" max="6913" width="7.6640625" customWidth="1"/>
    <col min="6914" max="6914" width="11.88671875" bestFit="1" customWidth="1"/>
    <col min="6915" max="6915" width="7.109375" bestFit="1" customWidth="1"/>
    <col min="6916" max="6916" width="9.5546875" bestFit="1" customWidth="1"/>
    <col min="6917" max="6917" width="8.5546875" bestFit="1" customWidth="1"/>
    <col min="6918" max="6918" width="7.33203125" bestFit="1" customWidth="1"/>
    <col min="6919" max="6919" width="5.6640625" bestFit="1" customWidth="1"/>
    <col min="6920" max="6920" width="12.109375" customWidth="1"/>
    <col min="6921" max="6921" width="9.88671875" bestFit="1" customWidth="1"/>
    <col min="6922" max="6922" width="10.44140625" bestFit="1" customWidth="1"/>
    <col min="6923" max="6923" width="10.109375" bestFit="1" customWidth="1"/>
    <col min="6924" max="6924" width="7" customWidth="1"/>
    <col min="6925" max="6925" width="10.109375" customWidth="1"/>
    <col min="6926" max="6926" width="8.88671875" customWidth="1"/>
    <col min="6927" max="6927" width="12.109375" customWidth="1"/>
    <col min="6928" max="6928" width="16.44140625" customWidth="1"/>
    <col min="6929" max="6929" width="17.44140625" customWidth="1"/>
    <col min="6930" max="6930" width="20.109375" customWidth="1"/>
    <col min="7169" max="7169" width="7.6640625" customWidth="1"/>
    <col min="7170" max="7170" width="11.88671875" bestFit="1" customWidth="1"/>
    <col min="7171" max="7171" width="7.109375" bestFit="1" customWidth="1"/>
    <col min="7172" max="7172" width="9.5546875" bestFit="1" customWidth="1"/>
    <col min="7173" max="7173" width="8.5546875" bestFit="1" customWidth="1"/>
    <col min="7174" max="7174" width="7.33203125" bestFit="1" customWidth="1"/>
    <col min="7175" max="7175" width="5.6640625" bestFit="1" customWidth="1"/>
    <col min="7176" max="7176" width="12.109375" customWidth="1"/>
    <col min="7177" max="7177" width="9.88671875" bestFit="1" customWidth="1"/>
    <col min="7178" max="7178" width="10.44140625" bestFit="1" customWidth="1"/>
    <col min="7179" max="7179" width="10.109375" bestFit="1" customWidth="1"/>
    <col min="7180" max="7180" width="7" customWidth="1"/>
    <col min="7181" max="7181" width="10.109375" customWidth="1"/>
    <col min="7182" max="7182" width="8.88671875" customWidth="1"/>
    <col min="7183" max="7183" width="12.109375" customWidth="1"/>
    <col min="7184" max="7184" width="16.44140625" customWidth="1"/>
    <col min="7185" max="7185" width="17.44140625" customWidth="1"/>
    <col min="7186" max="7186" width="20.109375" customWidth="1"/>
    <col min="7425" max="7425" width="7.6640625" customWidth="1"/>
    <col min="7426" max="7426" width="11.88671875" bestFit="1" customWidth="1"/>
    <col min="7427" max="7427" width="7.109375" bestFit="1" customWidth="1"/>
    <col min="7428" max="7428" width="9.5546875" bestFit="1" customWidth="1"/>
    <col min="7429" max="7429" width="8.5546875" bestFit="1" customWidth="1"/>
    <col min="7430" max="7430" width="7.33203125" bestFit="1" customWidth="1"/>
    <col min="7431" max="7431" width="5.6640625" bestFit="1" customWidth="1"/>
    <col min="7432" max="7432" width="12.109375" customWidth="1"/>
    <col min="7433" max="7433" width="9.88671875" bestFit="1" customWidth="1"/>
    <col min="7434" max="7434" width="10.44140625" bestFit="1" customWidth="1"/>
    <col min="7435" max="7435" width="10.109375" bestFit="1" customWidth="1"/>
    <col min="7436" max="7436" width="7" customWidth="1"/>
    <col min="7437" max="7437" width="10.109375" customWidth="1"/>
    <col min="7438" max="7438" width="8.88671875" customWidth="1"/>
    <col min="7439" max="7439" width="12.109375" customWidth="1"/>
    <col min="7440" max="7440" width="16.44140625" customWidth="1"/>
    <col min="7441" max="7441" width="17.44140625" customWidth="1"/>
    <col min="7442" max="7442" width="20.109375" customWidth="1"/>
    <col min="7681" max="7681" width="7.6640625" customWidth="1"/>
    <col min="7682" max="7682" width="11.88671875" bestFit="1" customWidth="1"/>
    <col min="7683" max="7683" width="7.109375" bestFit="1" customWidth="1"/>
    <col min="7684" max="7684" width="9.5546875" bestFit="1" customWidth="1"/>
    <col min="7685" max="7685" width="8.5546875" bestFit="1" customWidth="1"/>
    <col min="7686" max="7686" width="7.33203125" bestFit="1" customWidth="1"/>
    <col min="7687" max="7687" width="5.6640625" bestFit="1" customWidth="1"/>
    <col min="7688" max="7688" width="12.109375" customWidth="1"/>
    <col min="7689" max="7689" width="9.88671875" bestFit="1" customWidth="1"/>
    <col min="7690" max="7690" width="10.44140625" bestFit="1" customWidth="1"/>
    <col min="7691" max="7691" width="10.109375" bestFit="1" customWidth="1"/>
    <col min="7692" max="7692" width="7" customWidth="1"/>
    <col min="7693" max="7693" width="10.109375" customWidth="1"/>
    <col min="7694" max="7694" width="8.88671875" customWidth="1"/>
    <col min="7695" max="7695" width="12.109375" customWidth="1"/>
    <col min="7696" max="7696" width="16.44140625" customWidth="1"/>
    <col min="7697" max="7697" width="17.44140625" customWidth="1"/>
    <col min="7698" max="7698" width="20.109375" customWidth="1"/>
    <col min="7937" max="7937" width="7.6640625" customWidth="1"/>
    <col min="7938" max="7938" width="11.88671875" bestFit="1" customWidth="1"/>
    <col min="7939" max="7939" width="7.109375" bestFit="1" customWidth="1"/>
    <col min="7940" max="7940" width="9.5546875" bestFit="1" customWidth="1"/>
    <col min="7941" max="7941" width="8.5546875" bestFit="1" customWidth="1"/>
    <col min="7942" max="7942" width="7.33203125" bestFit="1" customWidth="1"/>
    <col min="7943" max="7943" width="5.6640625" bestFit="1" customWidth="1"/>
    <col min="7944" max="7944" width="12.109375" customWidth="1"/>
    <col min="7945" max="7945" width="9.88671875" bestFit="1" customWidth="1"/>
    <col min="7946" max="7946" width="10.44140625" bestFit="1" customWidth="1"/>
    <col min="7947" max="7947" width="10.109375" bestFit="1" customWidth="1"/>
    <col min="7948" max="7948" width="7" customWidth="1"/>
    <col min="7949" max="7949" width="10.109375" customWidth="1"/>
    <col min="7950" max="7950" width="8.88671875" customWidth="1"/>
    <col min="7951" max="7951" width="12.109375" customWidth="1"/>
    <col min="7952" max="7952" width="16.44140625" customWidth="1"/>
    <col min="7953" max="7953" width="17.44140625" customWidth="1"/>
    <col min="7954" max="7954" width="20.109375" customWidth="1"/>
    <col min="8193" max="8193" width="7.6640625" customWidth="1"/>
    <col min="8194" max="8194" width="11.88671875" bestFit="1" customWidth="1"/>
    <col min="8195" max="8195" width="7.109375" bestFit="1" customWidth="1"/>
    <col min="8196" max="8196" width="9.5546875" bestFit="1" customWidth="1"/>
    <col min="8197" max="8197" width="8.5546875" bestFit="1" customWidth="1"/>
    <col min="8198" max="8198" width="7.33203125" bestFit="1" customWidth="1"/>
    <col min="8199" max="8199" width="5.6640625" bestFit="1" customWidth="1"/>
    <col min="8200" max="8200" width="12.109375" customWidth="1"/>
    <col min="8201" max="8201" width="9.88671875" bestFit="1" customWidth="1"/>
    <col min="8202" max="8202" width="10.44140625" bestFit="1" customWidth="1"/>
    <col min="8203" max="8203" width="10.109375" bestFit="1" customWidth="1"/>
    <col min="8204" max="8204" width="7" customWidth="1"/>
    <col min="8205" max="8205" width="10.109375" customWidth="1"/>
    <col min="8206" max="8206" width="8.88671875" customWidth="1"/>
    <col min="8207" max="8207" width="12.109375" customWidth="1"/>
    <col min="8208" max="8208" width="16.44140625" customWidth="1"/>
    <col min="8209" max="8209" width="17.44140625" customWidth="1"/>
    <col min="8210" max="8210" width="20.109375" customWidth="1"/>
    <col min="8449" max="8449" width="7.6640625" customWidth="1"/>
    <col min="8450" max="8450" width="11.88671875" bestFit="1" customWidth="1"/>
    <col min="8451" max="8451" width="7.109375" bestFit="1" customWidth="1"/>
    <col min="8452" max="8452" width="9.5546875" bestFit="1" customWidth="1"/>
    <col min="8453" max="8453" width="8.5546875" bestFit="1" customWidth="1"/>
    <col min="8454" max="8454" width="7.33203125" bestFit="1" customWidth="1"/>
    <col min="8455" max="8455" width="5.6640625" bestFit="1" customWidth="1"/>
    <col min="8456" max="8456" width="12.109375" customWidth="1"/>
    <col min="8457" max="8457" width="9.88671875" bestFit="1" customWidth="1"/>
    <col min="8458" max="8458" width="10.44140625" bestFit="1" customWidth="1"/>
    <col min="8459" max="8459" width="10.109375" bestFit="1" customWidth="1"/>
    <col min="8460" max="8460" width="7" customWidth="1"/>
    <col min="8461" max="8461" width="10.109375" customWidth="1"/>
    <col min="8462" max="8462" width="8.88671875" customWidth="1"/>
    <col min="8463" max="8463" width="12.109375" customWidth="1"/>
    <col min="8464" max="8464" width="16.44140625" customWidth="1"/>
    <col min="8465" max="8465" width="17.44140625" customWidth="1"/>
    <col min="8466" max="8466" width="20.109375" customWidth="1"/>
    <col min="8705" max="8705" width="7.6640625" customWidth="1"/>
    <col min="8706" max="8706" width="11.88671875" bestFit="1" customWidth="1"/>
    <col min="8707" max="8707" width="7.109375" bestFit="1" customWidth="1"/>
    <col min="8708" max="8708" width="9.5546875" bestFit="1" customWidth="1"/>
    <col min="8709" max="8709" width="8.5546875" bestFit="1" customWidth="1"/>
    <col min="8710" max="8710" width="7.33203125" bestFit="1" customWidth="1"/>
    <col min="8711" max="8711" width="5.6640625" bestFit="1" customWidth="1"/>
    <col min="8712" max="8712" width="12.109375" customWidth="1"/>
    <col min="8713" max="8713" width="9.88671875" bestFit="1" customWidth="1"/>
    <col min="8714" max="8714" width="10.44140625" bestFit="1" customWidth="1"/>
    <col min="8715" max="8715" width="10.109375" bestFit="1" customWidth="1"/>
    <col min="8716" max="8716" width="7" customWidth="1"/>
    <col min="8717" max="8717" width="10.109375" customWidth="1"/>
    <col min="8718" max="8718" width="8.88671875" customWidth="1"/>
    <col min="8719" max="8719" width="12.109375" customWidth="1"/>
    <col min="8720" max="8720" width="16.44140625" customWidth="1"/>
    <col min="8721" max="8721" width="17.44140625" customWidth="1"/>
    <col min="8722" max="8722" width="20.109375" customWidth="1"/>
    <col min="8961" max="8961" width="7.6640625" customWidth="1"/>
    <col min="8962" max="8962" width="11.88671875" bestFit="1" customWidth="1"/>
    <col min="8963" max="8963" width="7.109375" bestFit="1" customWidth="1"/>
    <col min="8964" max="8964" width="9.5546875" bestFit="1" customWidth="1"/>
    <col min="8965" max="8965" width="8.5546875" bestFit="1" customWidth="1"/>
    <col min="8966" max="8966" width="7.33203125" bestFit="1" customWidth="1"/>
    <col min="8967" max="8967" width="5.6640625" bestFit="1" customWidth="1"/>
    <col min="8968" max="8968" width="12.109375" customWidth="1"/>
    <col min="8969" max="8969" width="9.88671875" bestFit="1" customWidth="1"/>
    <col min="8970" max="8970" width="10.44140625" bestFit="1" customWidth="1"/>
    <col min="8971" max="8971" width="10.109375" bestFit="1" customWidth="1"/>
    <col min="8972" max="8972" width="7" customWidth="1"/>
    <col min="8973" max="8973" width="10.109375" customWidth="1"/>
    <col min="8974" max="8974" width="8.88671875" customWidth="1"/>
    <col min="8975" max="8975" width="12.109375" customWidth="1"/>
    <col min="8976" max="8976" width="16.44140625" customWidth="1"/>
    <col min="8977" max="8977" width="17.44140625" customWidth="1"/>
    <col min="8978" max="8978" width="20.109375" customWidth="1"/>
    <col min="9217" max="9217" width="7.6640625" customWidth="1"/>
    <col min="9218" max="9218" width="11.88671875" bestFit="1" customWidth="1"/>
    <col min="9219" max="9219" width="7.109375" bestFit="1" customWidth="1"/>
    <col min="9220" max="9220" width="9.5546875" bestFit="1" customWidth="1"/>
    <col min="9221" max="9221" width="8.5546875" bestFit="1" customWidth="1"/>
    <col min="9222" max="9222" width="7.33203125" bestFit="1" customWidth="1"/>
    <col min="9223" max="9223" width="5.6640625" bestFit="1" customWidth="1"/>
    <col min="9224" max="9224" width="12.109375" customWidth="1"/>
    <col min="9225" max="9225" width="9.88671875" bestFit="1" customWidth="1"/>
    <col min="9226" max="9226" width="10.44140625" bestFit="1" customWidth="1"/>
    <col min="9227" max="9227" width="10.109375" bestFit="1" customWidth="1"/>
    <col min="9228" max="9228" width="7" customWidth="1"/>
    <col min="9229" max="9229" width="10.109375" customWidth="1"/>
    <col min="9230" max="9230" width="8.88671875" customWidth="1"/>
    <col min="9231" max="9231" width="12.109375" customWidth="1"/>
    <col min="9232" max="9232" width="16.44140625" customWidth="1"/>
    <col min="9233" max="9233" width="17.44140625" customWidth="1"/>
    <col min="9234" max="9234" width="20.109375" customWidth="1"/>
    <col min="9473" max="9473" width="7.6640625" customWidth="1"/>
    <col min="9474" max="9474" width="11.88671875" bestFit="1" customWidth="1"/>
    <col min="9475" max="9475" width="7.109375" bestFit="1" customWidth="1"/>
    <col min="9476" max="9476" width="9.5546875" bestFit="1" customWidth="1"/>
    <col min="9477" max="9477" width="8.5546875" bestFit="1" customWidth="1"/>
    <col min="9478" max="9478" width="7.33203125" bestFit="1" customWidth="1"/>
    <col min="9479" max="9479" width="5.6640625" bestFit="1" customWidth="1"/>
    <col min="9480" max="9480" width="12.109375" customWidth="1"/>
    <col min="9481" max="9481" width="9.88671875" bestFit="1" customWidth="1"/>
    <col min="9482" max="9482" width="10.44140625" bestFit="1" customWidth="1"/>
    <col min="9483" max="9483" width="10.109375" bestFit="1" customWidth="1"/>
    <col min="9484" max="9484" width="7" customWidth="1"/>
    <col min="9485" max="9485" width="10.109375" customWidth="1"/>
    <col min="9486" max="9486" width="8.88671875" customWidth="1"/>
    <col min="9487" max="9487" width="12.109375" customWidth="1"/>
    <col min="9488" max="9488" width="16.44140625" customWidth="1"/>
    <col min="9489" max="9489" width="17.44140625" customWidth="1"/>
    <col min="9490" max="9490" width="20.109375" customWidth="1"/>
    <col min="9729" max="9729" width="7.6640625" customWidth="1"/>
    <col min="9730" max="9730" width="11.88671875" bestFit="1" customWidth="1"/>
    <col min="9731" max="9731" width="7.109375" bestFit="1" customWidth="1"/>
    <col min="9732" max="9732" width="9.5546875" bestFit="1" customWidth="1"/>
    <col min="9733" max="9733" width="8.5546875" bestFit="1" customWidth="1"/>
    <col min="9734" max="9734" width="7.33203125" bestFit="1" customWidth="1"/>
    <col min="9735" max="9735" width="5.6640625" bestFit="1" customWidth="1"/>
    <col min="9736" max="9736" width="12.109375" customWidth="1"/>
    <col min="9737" max="9737" width="9.88671875" bestFit="1" customWidth="1"/>
    <col min="9738" max="9738" width="10.44140625" bestFit="1" customWidth="1"/>
    <col min="9739" max="9739" width="10.109375" bestFit="1" customWidth="1"/>
    <col min="9740" max="9740" width="7" customWidth="1"/>
    <col min="9741" max="9741" width="10.109375" customWidth="1"/>
    <col min="9742" max="9742" width="8.88671875" customWidth="1"/>
    <col min="9743" max="9743" width="12.109375" customWidth="1"/>
    <col min="9744" max="9744" width="16.44140625" customWidth="1"/>
    <col min="9745" max="9745" width="17.44140625" customWidth="1"/>
    <col min="9746" max="9746" width="20.109375" customWidth="1"/>
    <col min="9985" max="9985" width="7.6640625" customWidth="1"/>
    <col min="9986" max="9986" width="11.88671875" bestFit="1" customWidth="1"/>
    <col min="9987" max="9987" width="7.109375" bestFit="1" customWidth="1"/>
    <col min="9988" max="9988" width="9.5546875" bestFit="1" customWidth="1"/>
    <col min="9989" max="9989" width="8.5546875" bestFit="1" customWidth="1"/>
    <col min="9990" max="9990" width="7.33203125" bestFit="1" customWidth="1"/>
    <col min="9991" max="9991" width="5.6640625" bestFit="1" customWidth="1"/>
    <col min="9992" max="9992" width="12.109375" customWidth="1"/>
    <col min="9993" max="9993" width="9.88671875" bestFit="1" customWidth="1"/>
    <col min="9994" max="9994" width="10.44140625" bestFit="1" customWidth="1"/>
    <col min="9995" max="9995" width="10.109375" bestFit="1" customWidth="1"/>
    <col min="9996" max="9996" width="7" customWidth="1"/>
    <col min="9997" max="9997" width="10.109375" customWidth="1"/>
    <col min="9998" max="9998" width="8.88671875" customWidth="1"/>
    <col min="9999" max="9999" width="12.109375" customWidth="1"/>
    <col min="10000" max="10000" width="16.44140625" customWidth="1"/>
    <col min="10001" max="10001" width="17.44140625" customWidth="1"/>
    <col min="10002" max="10002" width="20.109375" customWidth="1"/>
    <col min="10241" max="10241" width="7.6640625" customWidth="1"/>
    <col min="10242" max="10242" width="11.88671875" bestFit="1" customWidth="1"/>
    <col min="10243" max="10243" width="7.109375" bestFit="1" customWidth="1"/>
    <col min="10244" max="10244" width="9.5546875" bestFit="1" customWidth="1"/>
    <col min="10245" max="10245" width="8.5546875" bestFit="1" customWidth="1"/>
    <col min="10246" max="10246" width="7.33203125" bestFit="1" customWidth="1"/>
    <col min="10247" max="10247" width="5.6640625" bestFit="1" customWidth="1"/>
    <col min="10248" max="10248" width="12.109375" customWidth="1"/>
    <col min="10249" max="10249" width="9.88671875" bestFit="1" customWidth="1"/>
    <col min="10250" max="10250" width="10.44140625" bestFit="1" customWidth="1"/>
    <col min="10251" max="10251" width="10.109375" bestFit="1" customWidth="1"/>
    <col min="10252" max="10252" width="7" customWidth="1"/>
    <col min="10253" max="10253" width="10.109375" customWidth="1"/>
    <col min="10254" max="10254" width="8.88671875" customWidth="1"/>
    <col min="10255" max="10255" width="12.109375" customWidth="1"/>
    <col min="10256" max="10256" width="16.44140625" customWidth="1"/>
    <col min="10257" max="10257" width="17.44140625" customWidth="1"/>
    <col min="10258" max="10258" width="20.109375" customWidth="1"/>
    <col min="10497" max="10497" width="7.6640625" customWidth="1"/>
    <col min="10498" max="10498" width="11.88671875" bestFit="1" customWidth="1"/>
    <col min="10499" max="10499" width="7.109375" bestFit="1" customWidth="1"/>
    <col min="10500" max="10500" width="9.5546875" bestFit="1" customWidth="1"/>
    <col min="10501" max="10501" width="8.5546875" bestFit="1" customWidth="1"/>
    <col min="10502" max="10502" width="7.33203125" bestFit="1" customWidth="1"/>
    <col min="10503" max="10503" width="5.6640625" bestFit="1" customWidth="1"/>
    <col min="10504" max="10504" width="12.109375" customWidth="1"/>
    <col min="10505" max="10505" width="9.88671875" bestFit="1" customWidth="1"/>
    <col min="10506" max="10506" width="10.44140625" bestFit="1" customWidth="1"/>
    <col min="10507" max="10507" width="10.109375" bestFit="1" customWidth="1"/>
    <col min="10508" max="10508" width="7" customWidth="1"/>
    <col min="10509" max="10509" width="10.109375" customWidth="1"/>
    <col min="10510" max="10510" width="8.88671875" customWidth="1"/>
    <col min="10511" max="10511" width="12.109375" customWidth="1"/>
    <col min="10512" max="10512" width="16.44140625" customWidth="1"/>
    <col min="10513" max="10513" width="17.44140625" customWidth="1"/>
    <col min="10514" max="10514" width="20.109375" customWidth="1"/>
    <col min="10753" max="10753" width="7.6640625" customWidth="1"/>
    <col min="10754" max="10754" width="11.88671875" bestFit="1" customWidth="1"/>
    <col min="10755" max="10755" width="7.109375" bestFit="1" customWidth="1"/>
    <col min="10756" max="10756" width="9.5546875" bestFit="1" customWidth="1"/>
    <col min="10757" max="10757" width="8.5546875" bestFit="1" customWidth="1"/>
    <col min="10758" max="10758" width="7.33203125" bestFit="1" customWidth="1"/>
    <col min="10759" max="10759" width="5.6640625" bestFit="1" customWidth="1"/>
    <col min="10760" max="10760" width="12.109375" customWidth="1"/>
    <col min="10761" max="10761" width="9.88671875" bestFit="1" customWidth="1"/>
    <col min="10762" max="10762" width="10.44140625" bestFit="1" customWidth="1"/>
    <col min="10763" max="10763" width="10.109375" bestFit="1" customWidth="1"/>
    <col min="10764" max="10764" width="7" customWidth="1"/>
    <col min="10765" max="10765" width="10.109375" customWidth="1"/>
    <col min="10766" max="10766" width="8.88671875" customWidth="1"/>
    <col min="10767" max="10767" width="12.109375" customWidth="1"/>
    <col min="10768" max="10768" width="16.44140625" customWidth="1"/>
    <col min="10769" max="10769" width="17.44140625" customWidth="1"/>
    <col min="10770" max="10770" width="20.109375" customWidth="1"/>
    <col min="11009" max="11009" width="7.6640625" customWidth="1"/>
    <col min="11010" max="11010" width="11.88671875" bestFit="1" customWidth="1"/>
    <col min="11011" max="11011" width="7.109375" bestFit="1" customWidth="1"/>
    <col min="11012" max="11012" width="9.5546875" bestFit="1" customWidth="1"/>
    <col min="11013" max="11013" width="8.5546875" bestFit="1" customWidth="1"/>
    <col min="11014" max="11014" width="7.33203125" bestFit="1" customWidth="1"/>
    <col min="11015" max="11015" width="5.6640625" bestFit="1" customWidth="1"/>
    <col min="11016" max="11016" width="12.109375" customWidth="1"/>
    <col min="11017" max="11017" width="9.88671875" bestFit="1" customWidth="1"/>
    <col min="11018" max="11018" width="10.44140625" bestFit="1" customWidth="1"/>
    <col min="11019" max="11019" width="10.109375" bestFit="1" customWidth="1"/>
    <col min="11020" max="11020" width="7" customWidth="1"/>
    <col min="11021" max="11021" width="10.109375" customWidth="1"/>
    <col min="11022" max="11022" width="8.88671875" customWidth="1"/>
    <col min="11023" max="11023" width="12.109375" customWidth="1"/>
    <col min="11024" max="11024" width="16.44140625" customWidth="1"/>
    <col min="11025" max="11025" width="17.44140625" customWidth="1"/>
    <col min="11026" max="11026" width="20.109375" customWidth="1"/>
    <col min="11265" max="11265" width="7.6640625" customWidth="1"/>
    <col min="11266" max="11266" width="11.88671875" bestFit="1" customWidth="1"/>
    <col min="11267" max="11267" width="7.109375" bestFit="1" customWidth="1"/>
    <col min="11268" max="11268" width="9.5546875" bestFit="1" customWidth="1"/>
    <col min="11269" max="11269" width="8.5546875" bestFit="1" customWidth="1"/>
    <col min="11270" max="11270" width="7.33203125" bestFit="1" customWidth="1"/>
    <col min="11271" max="11271" width="5.6640625" bestFit="1" customWidth="1"/>
    <col min="11272" max="11272" width="12.109375" customWidth="1"/>
    <col min="11273" max="11273" width="9.88671875" bestFit="1" customWidth="1"/>
    <col min="11274" max="11274" width="10.44140625" bestFit="1" customWidth="1"/>
    <col min="11275" max="11275" width="10.109375" bestFit="1" customWidth="1"/>
    <col min="11276" max="11276" width="7" customWidth="1"/>
    <col min="11277" max="11277" width="10.109375" customWidth="1"/>
    <col min="11278" max="11278" width="8.88671875" customWidth="1"/>
    <col min="11279" max="11279" width="12.109375" customWidth="1"/>
    <col min="11280" max="11280" width="16.44140625" customWidth="1"/>
    <col min="11281" max="11281" width="17.44140625" customWidth="1"/>
    <col min="11282" max="11282" width="20.109375" customWidth="1"/>
    <col min="11521" max="11521" width="7.6640625" customWidth="1"/>
    <col min="11522" max="11522" width="11.88671875" bestFit="1" customWidth="1"/>
    <col min="11523" max="11523" width="7.109375" bestFit="1" customWidth="1"/>
    <col min="11524" max="11524" width="9.5546875" bestFit="1" customWidth="1"/>
    <col min="11525" max="11525" width="8.5546875" bestFit="1" customWidth="1"/>
    <col min="11526" max="11526" width="7.33203125" bestFit="1" customWidth="1"/>
    <col min="11527" max="11527" width="5.6640625" bestFit="1" customWidth="1"/>
    <col min="11528" max="11528" width="12.109375" customWidth="1"/>
    <col min="11529" max="11529" width="9.88671875" bestFit="1" customWidth="1"/>
    <col min="11530" max="11530" width="10.44140625" bestFit="1" customWidth="1"/>
    <col min="11531" max="11531" width="10.109375" bestFit="1" customWidth="1"/>
    <col min="11532" max="11532" width="7" customWidth="1"/>
    <col min="11533" max="11533" width="10.109375" customWidth="1"/>
    <col min="11534" max="11534" width="8.88671875" customWidth="1"/>
    <col min="11535" max="11535" width="12.109375" customWidth="1"/>
    <col min="11536" max="11536" width="16.44140625" customWidth="1"/>
    <col min="11537" max="11537" width="17.44140625" customWidth="1"/>
    <col min="11538" max="11538" width="20.109375" customWidth="1"/>
    <col min="11777" max="11777" width="7.6640625" customWidth="1"/>
    <col min="11778" max="11778" width="11.88671875" bestFit="1" customWidth="1"/>
    <col min="11779" max="11779" width="7.109375" bestFit="1" customWidth="1"/>
    <col min="11780" max="11780" width="9.5546875" bestFit="1" customWidth="1"/>
    <col min="11781" max="11781" width="8.5546875" bestFit="1" customWidth="1"/>
    <col min="11782" max="11782" width="7.33203125" bestFit="1" customWidth="1"/>
    <col min="11783" max="11783" width="5.6640625" bestFit="1" customWidth="1"/>
    <col min="11784" max="11784" width="12.109375" customWidth="1"/>
    <col min="11785" max="11785" width="9.88671875" bestFit="1" customWidth="1"/>
    <col min="11786" max="11786" width="10.44140625" bestFit="1" customWidth="1"/>
    <col min="11787" max="11787" width="10.109375" bestFit="1" customWidth="1"/>
    <col min="11788" max="11788" width="7" customWidth="1"/>
    <col min="11789" max="11789" width="10.109375" customWidth="1"/>
    <col min="11790" max="11790" width="8.88671875" customWidth="1"/>
    <col min="11791" max="11791" width="12.109375" customWidth="1"/>
    <col min="11792" max="11792" width="16.44140625" customWidth="1"/>
    <col min="11793" max="11793" width="17.44140625" customWidth="1"/>
    <col min="11794" max="11794" width="20.109375" customWidth="1"/>
    <col min="12033" max="12033" width="7.6640625" customWidth="1"/>
    <col min="12034" max="12034" width="11.88671875" bestFit="1" customWidth="1"/>
    <col min="12035" max="12035" width="7.109375" bestFit="1" customWidth="1"/>
    <col min="12036" max="12036" width="9.5546875" bestFit="1" customWidth="1"/>
    <col min="12037" max="12037" width="8.5546875" bestFit="1" customWidth="1"/>
    <col min="12038" max="12038" width="7.33203125" bestFit="1" customWidth="1"/>
    <col min="12039" max="12039" width="5.6640625" bestFit="1" customWidth="1"/>
    <col min="12040" max="12040" width="12.109375" customWidth="1"/>
    <col min="12041" max="12041" width="9.88671875" bestFit="1" customWidth="1"/>
    <col min="12042" max="12042" width="10.44140625" bestFit="1" customWidth="1"/>
    <col min="12043" max="12043" width="10.109375" bestFit="1" customWidth="1"/>
    <col min="12044" max="12044" width="7" customWidth="1"/>
    <col min="12045" max="12045" width="10.109375" customWidth="1"/>
    <col min="12046" max="12046" width="8.88671875" customWidth="1"/>
    <col min="12047" max="12047" width="12.109375" customWidth="1"/>
    <col min="12048" max="12048" width="16.44140625" customWidth="1"/>
    <col min="12049" max="12049" width="17.44140625" customWidth="1"/>
    <col min="12050" max="12050" width="20.109375" customWidth="1"/>
    <col min="12289" max="12289" width="7.6640625" customWidth="1"/>
    <col min="12290" max="12290" width="11.88671875" bestFit="1" customWidth="1"/>
    <col min="12291" max="12291" width="7.109375" bestFit="1" customWidth="1"/>
    <col min="12292" max="12292" width="9.5546875" bestFit="1" customWidth="1"/>
    <col min="12293" max="12293" width="8.5546875" bestFit="1" customWidth="1"/>
    <col min="12294" max="12294" width="7.33203125" bestFit="1" customWidth="1"/>
    <col min="12295" max="12295" width="5.6640625" bestFit="1" customWidth="1"/>
    <col min="12296" max="12296" width="12.109375" customWidth="1"/>
    <col min="12297" max="12297" width="9.88671875" bestFit="1" customWidth="1"/>
    <col min="12298" max="12298" width="10.44140625" bestFit="1" customWidth="1"/>
    <col min="12299" max="12299" width="10.109375" bestFit="1" customWidth="1"/>
    <col min="12300" max="12300" width="7" customWidth="1"/>
    <col min="12301" max="12301" width="10.109375" customWidth="1"/>
    <col min="12302" max="12302" width="8.88671875" customWidth="1"/>
    <col min="12303" max="12303" width="12.109375" customWidth="1"/>
    <col min="12304" max="12304" width="16.44140625" customWidth="1"/>
    <col min="12305" max="12305" width="17.44140625" customWidth="1"/>
    <col min="12306" max="12306" width="20.109375" customWidth="1"/>
    <col min="12545" max="12545" width="7.6640625" customWidth="1"/>
    <col min="12546" max="12546" width="11.88671875" bestFit="1" customWidth="1"/>
    <col min="12547" max="12547" width="7.109375" bestFit="1" customWidth="1"/>
    <col min="12548" max="12548" width="9.5546875" bestFit="1" customWidth="1"/>
    <col min="12549" max="12549" width="8.5546875" bestFit="1" customWidth="1"/>
    <col min="12550" max="12550" width="7.33203125" bestFit="1" customWidth="1"/>
    <col min="12551" max="12551" width="5.6640625" bestFit="1" customWidth="1"/>
    <col min="12552" max="12552" width="12.109375" customWidth="1"/>
    <col min="12553" max="12553" width="9.88671875" bestFit="1" customWidth="1"/>
    <col min="12554" max="12554" width="10.44140625" bestFit="1" customWidth="1"/>
    <col min="12555" max="12555" width="10.109375" bestFit="1" customWidth="1"/>
    <col min="12556" max="12556" width="7" customWidth="1"/>
    <col min="12557" max="12557" width="10.109375" customWidth="1"/>
    <col min="12558" max="12558" width="8.88671875" customWidth="1"/>
    <col min="12559" max="12559" width="12.109375" customWidth="1"/>
    <col min="12560" max="12560" width="16.44140625" customWidth="1"/>
    <col min="12561" max="12561" width="17.44140625" customWidth="1"/>
    <col min="12562" max="12562" width="20.109375" customWidth="1"/>
    <col min="12801" max="12801" width="7.6640625" customWidth="1"/>
    <col min="12802" max="12802" width="11.88671875" bestFit="1" customWidth="1"/>
    <col min="12803" max="12803" width="7.109375" bestFit="1" customWidth="1"/>
    <col min="12804" max="12804" width="9.5546875" bestFit="1" customWidth="1"/>
    <col min="12805" max="12805" width="8.5546875" bestFit="1" customWidth="1"/>
    <col min="12806" max="12806" width="7.33203125" bestFit="1" customWidth="1"/>
    <col min="12807" max="12807" width="5.6640625" bestFit="1" customWidth="1"/>
    <col min="12808" max="12808" width="12.109375" customWidth="1"/>
    <col min="12809" max="12809" width="9.88671875" bestFit="1" customWidth="1"/>
    <col min="12810" max="12810" width="10.44140625" bestFit="1" customWidth="1"/>
    <col min="12811" max="12811" width="10.109375" bestFit="1" customWidth="1"/>
    <col min="12812" max="12812" width="7" customWidth="1"/>
    <col min="12813" max="12813" width="10.109375" customWidth="1"/>
    <col min="12814" max="12814" width="8.88671875" customWidth="1"/>
    <col min="12815" max="12815" width="12.109375" customWidth="1"/>
    <col min="12816" max="12816" width="16.44140625" customWidth="1"/>
    <col min="12817" max="12817" width="17.44140625" customWidth="1"/>
    <col min="12818" max="12818" width="20.109375" customWidth="1"/>
    <col min="13057" max="13057" width="7.6640625" customWidth="1"/>
    <col min="13058" max="13058" width="11.88671875" bestFit="1" customWidth="1"/>
    <col min="13059" max="13059" width="7.109375" bestFit="1" customWidth="1"/>
    <col min="13060" max="13060" width="9.5546875" bestFit="1" customWidth="1"/>
    <col min="13061" max="13061" width="8.5546875" bestFit="1" customWidth="1"/>
    <col min="13062" max="13062" width="7.33203125" bestFit="1" customWidth="1"/>
    <col min="13063" max="13063" width="5.6640625" bestFit="1" customWidth="1"/>
    <col min="13064" max="13064" width="12.109375" customWidth="1"/>
    <col min="13065" max="13065" width="9.88671875" bestFit="1" customWidth="1"/>
    <col min="13066" max="13066" width="10.44140625" bestFit="1" customWidth="1"/>
    <col min="13067" max="13067" width="10.109375" bestFit="1" customWidth="1"/>
    <col min="13068" max="13068" width="7" customWidth="1"/>
    <col min="13069" max="13069" width="10.109375" customWidth="1"/>
    <col min="13070" max="13070" width="8.88671875" customWidth="1"/>
    <col min="13071" max="13071" width="12.109375" customWidth="1"/>
    <col min="13072" max="13072" width="16.44140625" customWidth="1"/>
    <col min="13073" max="13073" width="17.44140625" customWidth="1"/>
    <col min="13074" max="13074" width="20.109375" customWidth="1"/>
    <col min="13313" max="13313" width="7.6640625" customWidth="1"/>
    <col min="13314" max="13314" width="11.88671875" bestFit="1" customWidth="1"/>
    <col min="13315" max="13315" width="7.109375" bestFit="1" customWidth="1"/>
    <col min="13316" max="13316" width="9.5546875" bestFit="1" customWidth="1"/>
    <col min="13317" max="13317" width="8.5546875" bestFit="1" customWidth="1"/>
    <col min="13318" max="13318" width="7.33203125" bestFit="1" customWidth="1"/>
    <col min="13319" max="13319" width="5.6640625" bestFit="1" customWidth="1"/>
    <col min="13320" max="13320" width="12.109375" customWidth="1"/>
    <col min="13321" max="13321" width="9.88671875" bestFit="1" customWidth="1"/>
    <col min="13322" max="13322" width="10.44140625" bestFit="1" customWidth="1"/>
    <col min="13323" max="13323" width="10.109375" bestFit="1" customWidth="1"/>
    <col min="13324" max="13324" width="7" customWidth="1"/>
    <col min="13325" max="13325" width="10.109375" customWidth="1"/>
    <col min="13326" max="13326" width="8.88671875" customWidth="1"/>
    <col min="13327" max="13327" width="12.109375" customWidth="1"/>
    <col min="13328" max="13328" width="16.44140625" customWidth="1"/>
    <col min="13329" max="13329" width="17.44140625" customWidth="1"/>
    <col min="13330" max="13330" width="20.109375" customWidth="1"/>
    <col min="13569" max="13569" width="7.6640625" customWidth="1"/>
    <col min="13570" max="13570" width="11.88671875" bestFit="1" customWidth="1"/>
    <col min="13571" max="13571" width="7.109375" bestFit="1" customWidth="1"/>
    <col min="13572" max="13572" width="9.5546875" bestFit="1" customWidth="1"/>
    <col min="13573" max="13573" width="8.5546875" bestFit="1" customWidth="1"/>
    <col min="13574" max="13574" width="7.33203125" bestFit="1" customWidth="1"/>
    <col min="13575" max="13575" width="5.6640625" bestFit="1" customWidth="1"/>
    <col min="13576" max="13576" width="12.109375" customWidth="1"/>
    <col min="13577" max="13577" width="9.88671875" bestFit="1" customWidth="1"/>
    <col min="13578" max="13578" width="10.44140625" bestFit="1" customWidth="1"/>
    <col min="13579" max="13579" width="10.109375" bestFit="1" customWidth="1"/>
    <col min="13580" max="13580" width="7" customWidth="1"/>
    <col min="13581" max="13581" width="10.109375" customWidth="1"/>
    <col min="13582" max="13582" width="8.88671875" customWidth="1"/>
    <col min="13583" max="13583" width="12.109375" customWidth="1"/>
    <col min="13584" max="13584" width="16.44140625" customWidth="1"/>
    <col min="13585" max="13585" width="17.44140625" customWidth="1"/>
    <col min="13586" max="13586" width="20.109375" customWidth="1"/>
    <col min="13825" max="13825" width="7.6640625" customWidth="1"/>
    <col min="13826" max="13826" width="11.88671875" bestFit="1" customWidth="1"/>
    <col min="13827" max="13827" width="7.109375" bestFit="1" customWidth="1"/>
    <col min="13828" max="13828" width="9.5546875" bestFit="1" customWidth="1"/>
    <col min="13829" max="13829" width="8.5546875" bestFit="1" customWidth="1"/>
    <col min="13830" max="13830" width="7.33203125" bestFit="1" customWidth="1"/>
    <col min="13831" max="13831" width="5.6640625" bestFit="1" customWidth="1"/>
    <col min="13832" max="13832" width="12.109375" customWidth="1"/>
    <col min="13833" max="13833" width="9.88671875" bestFit="1" customWidth="1"/>
    <col min="13834" max="13834" width="10.44140625" bestFit="1" customWidth="1"/>
    <col min="13835" max="13835" width="10.109375" bestFit="1" customWidth="1"/>
    <col min="13836" max="13836" width="7" customWidth="1"/>
    <col min="13837" max="13837" width="10.109375" customWidth="1"/>
    <col min="13838" max="13838" width="8.88671875" customWidth="1"/>
    <col min="13839" max="13839" width="12.109375" customWidth="1"/>
    <col min="13840" max="13840" width="16.44140625" customWidth="1"/>
    <col min="13841" max="13841" width="17.44140625" customWidth="1"/>
    <col min="13842" max="13842" width="20.109375" customWidth="1"/>
    <col min="14081" max="14081" width="7.6640625" customWidth="1"/>
    <col min="14082" max="14082" width="11.88671875" bestFit="1" customWidth="1"/>
    <col min="14083" max="14083" width="7.109375" bestFit="1" customWidth="1"/>
    <col min="14084" max="14084" width="9.5546875" bestFit="1" customWidth="1"/>
    <col min="14085" max="14085" width="8.5546875" bestFit="1" customWidth="1"/>
    <col min="14086" max="14086" width="7.33203125" bestFit="1" customWidth="1"/>
    <col min="14087" max="14087" width="5.6640625" bestFit="1" customWidth="1"/>
    <col min="14088" max="14088" width="12.109375" customWidth="1"/>
    <col min="14089" max="14089" width="9.88671875" bestFit="1" customWidth="1"/>
    <col min="14090" max="14090" width="10.44140625" bestFit="1" customWidth="1"/>
    <col min="14091" max="14091" width="10.109375" bestFit="1" customWidth="1"/>
    <col min="14092" max="14092" width="7" customWidth="1"/>
    <col min="14093" max="14093" width="10.109375" customWidth="1"/>
    <col min="14094" max="14094" width="8.88671875" customWidth="1"/>
    <col min="14095" max="14095" width="12.109375" customWidth="1"/>
    <col min="14096" max="14096" width="16.44140625" customWidth="1"/>
    <col min="14097" max="14097" width="17.44140625" customWidth="1"/>
    <col min="14098" max="14098" width="20.109375" customWidth="1"/>
    <col min="14337" max="14337" width="7.6640625" customWidth="1"/>
    <col min="14338" max="14338" width="11.88671875" bestFit="1" customWidth="1"/>
    <col min="14339" max="14339" width="7.109375" bestFit="1" customWidth="1"/>
    <col min="14340" max="14340" width="9.5546875" bestFit="1" customWidth="1"/>
    <col min="14341" max="14341" width="8.5546875" bestFit="1" customWidth="1"/>
    <col min="14342" max="14342" width="7.33203125" bestFit="1" customWidth="1"/>
    <col min="14343" max="14343" width="5.6640625" bestFit="1" customWidth="1"/>
    <col min="14344" max="14344" width="12.109375" customWidth="1"/>
    <col min="14345" max="14345" width="9.88671875" bestFit="1" customWidth="1"/>
    <col min="14346" max="14346" width="10.44140625" bestFit="1" customWidth="1"/>
    <col min="14347" max="14347" width="10.109375" bestFit="1" customWidth="1"/>
    <col min="14348" max="14348" width="7" customWidth="1"/>
    <col min="14349" max="14349" width="10.109375" customWidth="1"/>
    <col min="14350" max="14350" width="8.88671875" customWidth="1"/>
    <col min="14351" max="14351" width="12.109375" customWidth="1"/>
    <col min="14352" max="14352" width="16.44140625" customWidth="1"/>
    <col min="14353" max="14353" width="17.44140625" customWidth="1"/>
    <col min="14354" max="14354" width="20.109375" customWidth="1"/>
    <col min="14593" max="14593" width="7.6640625" customWidth="1"/>
    <col min="14594" max="14594" width="11.88671875" bestFit="1" customWidth="1"/>
    <col min="14595" max="14595" width="7.109375" bestFit="1" customWidth="1"/>
    <col min="14596" max="14596" width="9.5546875" bestFit="1" customWidth="1"/>
    <col min="14597" max="14597" width="8.5546875" bestFit="1" customWidth="1"/>
    <col min="14598" max="14598" width="7.33203125" bestFit="1" customWidth="1"/>
    <col min="14599" max="14599" width="5.6640625" bestFit="1" customWidth="1"/>
    <col min="14600" max="14600" width="12.109375" customWidth="1"/>
    <col min="14601" max="14601" width="9.88671875" bestFit="1" customWidth="1"/>
    <col min="14602" max="14602" width="10.44140625" bestFit="1" customWidth="1"/>
    <col min="14603" max="14603" width="10.109375" bestFit="1" customWidth="1"/>
    <col min="14604" max="14604" width="7" customWidth="1"/>
    <col min="14605" max="14605" width="10.109375" customWidth="1"/>
    <col min="14606" max="14606" width="8.88671875" customWidth="1"/>
    <col min="14607" max="14607" width="12.109375" customWidth="1"/>
    <col min="14608" max="14608" width="16.44140625" customWidth="1"/>
    <col min="14609" max="14609" width="17.44140625" customWidth="1"/>
    <col min="14610" max="14610" width="20.109375" customWidth="1"/>
    <col min="14849" max="14849" width="7.6640625" customWidth="1"/>
    <col min="14850" max="14850" width="11.88671875" bestFit="1" customWidth="1"/>
    <col min="14851" max="14851" width="7.109375" bestFit="1" customWidth="1"/>
    <col min="14852" max="14852" width="9.5546875" bestFit="1" customWidth="1"/>
    <col min="14853" max="14853" width="8.5546875" bestFit="1" customWidth="1"/>
    <col min="14854" max="14854" width="7.33203125" bestFit="1" customWidth="1"/>
    <col min="14855" max="14855" width="5.6640625" bestFit="1" customWidth="1"/>
    <col min="14856" max="14856" width="12.109375" customWidth="1"/>
    <col min="14857" max="14857" width="9.88671875" bestFit="1" customWidth="1"/>
    <col min="14858" max="14858" width="10.44140625" bestFit="1" customWidth="1"/>
    <col min="14859" max="14859" width="10.109375" bestFit="1" customWidth="1"/>
    <col min="14860" max="14860" width="7" customWidth="1"/>
    <col min="14861" max="14861" width="10.109375" customWidth="1"/>
    <col min="14862" max="14862" width="8.88671875" customWidth="1"/>
    <col min="14863" max="14863" width="12.109375" customWidth="1"/>
    <col min="14864" max="14864" width="16.44140625" customWidth="1"/>
    <col min="14865" max="14865" width="17.44140625" customWidth="1"/>
    <col min="14866" max="14866" width="20.109375" customWidth="1"/>
    <col min="15105" max="15105" width="7.6640625" customWidth="1"/>
    <col min="15106" max="15106" width="11.88671875" bestFit="1" customWidth="1"/>
    <col min="15107" max="15107" width="7.109375" bestFit="1" customWidth="1"/>
    <col min="15108" max="15108" width="9.5546875" bestFit="1" customWidth="1"/>
    <col min="15109" max="15109" width="8.5546875" bestFit="1" customWidth="1"/>
    <col min="15110" max="15110" width="7.33203125" bestFit="1" customWidth="1"/>
    <col min="15111" max="15111" width="5.6640625" bestFit="1" customWidth="1"/>
    <col min="15112" max="15112" width="12.109375" customWidth="1"/>
    <col min="15113" max="15113" width="9.88671875" bestFit="1" customWidth="1"/>
    <col min="15114" max="15114" width="10.44140625" bestFit="1" customWidth="1"/>
    <col min="15115" max="15115" width="10.109375" bestFit="1" customWidth="1"/>
    <col min="15116" max="15116" width="7" customWidth="1"/>
    <col min="15117" max="15117" width="10.109375" customWidth="1"/>
    <col min="15118" max="15118" width="8.88671875" customWidth="1"/>
    <col min="15119" max="15119" width="12.109375" customWidth="1"/>
    <col min="15120" max="15120" width="16.44140625" customWidth="1"/>
    <col min="15121" max="15121" width="17.44140625" customWidth="1"/>
    <col min="15122" max="15122" width="20.109375" customWidth="1"/>
    <col min="15361" max="15361" width="7.6640625" customWidth="1"/>
    <col min="15362" max="15362" width="11.88671875" bestFit="1" customWidth="1"/>
    <col min="15363" max="15363" width="7.109375" bestFit="1" customWidth="1"/>
    <col min="15364" max="15364" width="9.5546875" bestFit="1" customWidth="1"/>
    <col min="15365" max="15365" width="8.5546875" bestFit="1" customWidth="1"/>
    <col min="15366" max="15366" width="7.33203125" bestFit="1" customWidth="1"/>
    <col min="15367" max="15367" width="5.6640625" bestFit="1" customWidth="1"/>
    <col min="15368" max="15368" width="12.109375" customWidth="1"/>
    <col min="15369" max="15369" width="9.88671875" bestFit="1" customWidth="1"/>
    <col min="15370" max="15370" width="10.44140625" bestFit="1" customWidth="1"/>
    <col min="15371" max="15371" width="10.109375" bestFit="1" customWidth="1"/>
    <col min="15372" max="15372" width="7" customWidth="1"/>
    <col min="15373" max="15373" width="10.109375" customWidth="1"/>
    <col min="15374" max="15374" width="8.88671875" customWidth="1"/>
    <col min="15375" max="15375" width="12.109375" customWidth="1"/>
    <col min="15376" max="15376" width="16.44140625" customWidth="1"/>
    <col min="15377" max="15377" width="17.44140625" customWidth="1"/>
    <col min="15378" max="15378" width="20.109375" customWidth="1"/>
    <col min="15617" max="15617" width="7.6640625" customWidth="1"/>
    <col min="15618" max="15618" width="11.88671875" bestFit="1" customWidth="1"/>
    <col min="15619" max="15619" width="7.109375" bestFit="1" customWidth="1"/>
    <col min="15620" max="15620" width="9.5546875" bestFit="1" customWidth="1"/>
    <col min="15621" max="15621" width="8.5546875" bestFit="1" customWidth="1"/>
    <col min="15622" max="15622" width="7.33203125" bestFit="1" customWidth="1"/>
    <col min="15623" max="15623" width="5.6640625" bestFit="1" customWidth="1"/>
    <col min="15624" max="15624" width="12.109375" customWidth="1"/>
    <col min="15625" max="15625" width="9.88671875" bestFit="1" customWidth="1"/>
    <col min="15626" max="15626" width="10.44140625" bestFit="1" customWidth="1"/>
    <col min="15627" max="15627" width="10.109375" bestFit="1" customWidth="1"/>
    <col min="15628" max="15628" width="7" customWidth="1"/>
    <col min="15629" max="15629" width="10.109375" customWidth="1"/>
    <col min="15630" max="15630" width="8.88671875" customWidth="1"/>
    <col min="15631" max="15631" width="12.109375" customWidth="1"/>
    <col min="15632" max="15632" width="16.44140625" customWidth="1"/>
    <col min="15633" max="15633" width="17.44140625" customWidth="1"/>
    <col min="15634" max="15634" width="20.109375" customWidth="1"/>
    <col min="15873" max="15873" width="7.6640625" customWidth="1"/>
    <col min="15874" max="15874" width="11.88671875" bestFit="1" customWidth="1"/>
    <col min="15875" max="15875" width="7.109375" bestFit="1" customWidth="1"/>
    <col min="15876" max="15876" width="9.5546875" bestFit="1" customWidth="1"/>
    <col min="15877" max="15877" width="8.5546875" bestFit="1" customWidth="1"/>
    <col min="15878" max="15878" width="7.33203125" bestFit="1" customWidth="1"/>
    <col min="15879" max="15879" width="5.6640625" bestFit="1" customWidth="1"/>
    <col min="15880" max="15880" width="12.109375" customWidth="1"/>
    <col min="15881" max="15881" width="9.88671875" bestFit="1" customWidth="1"/>
    <col min="15882" max="15882" width="10.44140625" bestFit="1" customWidth="1"/>
    <col min="15883" max="15883" width="10.109375" bestFit="1" customWidth="1"/>
    <col min="15884" max="15884" width="7" customWidth="1"/>
    <col min="15885" max="15885" width="10.109375" customWidth="1"/>
    <col min="15886" max="15886" width="8.88671875" customWidth="1"/>
    <col min="15887" max="15887" width="12.109375" customWidth="1"/>
    <col min="15888" max="15888" width="16.44140625" customWidth="1"/>
    <col min="15889" max="15889" width="17.44140625" customWidth="1"/>
    <col min="15890" max="15890" width="20.109375" customWidth="1"/>
    <col min="16129" max="16129" width="7.6640625" customWidth="1"/>
    <col min="16130" max="16130" width="11.88671875" bestFit="1" customWidth="1"/>
    <col min="16131" max="16131" width="7.109375" bestFit="1" customWidth="1"/>
    <col min="16132" max="16132" width="9.5546875" bestFit="1" customWidth="1"/>
    <col min="16133" max="16133" width="8.5546875" bestFit="1" customWidth="1"/>
    <col min="16134" max="16134" width="7.33203125" bestFit="1" customWidth="1"/>
    <col min="16135" max="16135" width="5.6640625" bestFit="1" customWidth="1"/>
    <col min="16136" max="16136" width="12.109375" customWidth="1"/>
    <col min="16137" max="16137" width="9.88671875" bestFit="1" customWidth="1"/>
    <col min="16138" max="16138" width="10.44140625" bestFit="1" customWidth="1"/>
    <col min="16139" max="16139" width="10.109375" bestFit="1" customWidth="1"/>
    <col min="16140" max="16140" width="7" customWidth="1"/>
    <col min="16141" max="16141" width="10.109375" customWidth="1"/>
    <col min="16142" max="16142" width="8.88671875" customWidth="1"/>
    <col min="16143" max="16143" width="12.109375" customWidth="1"/>
    <col min="16144" max="16144" width="16.44140625" customWidth="1"/>
    <col min="16145" max="16145" width="17.44140625" customWidth="1"/>
    <col min="16146" max="16146" width="20.109375" customWidth="1"/>
  </cols>
  <sheetData>
    <row r="1" spans="1:19" x14ac:dyDescent="0.3">
      <c r="A1" s="36" t="s">
        <v>712</v>
      </c>
      <c r="B1" s="36" t="s">
        <v>713</v>
      </c>
      <c r="C1" s="36" t="s">
        <v>716</v>
      </c>
      <c r="D1" s="36" t="s">
        <v>717</v>
      </c>
      <c r="E1" s="36" t="s">
        <v>718</v>
      </c>
      <c r="F1" s="36" t="s">
        <v>719</v>
      </c>
      <c r="G1" s="36" t="s">
        <v>720</v>
      </c>
      <c r="H1" s="36" t="s">
        <v>1091</v>
      </c>
      <c r="I1" s="36" t="s">
        <v>1092</v>
      </c>
      <c r="J1" s="36" t="s">
        <v>1093</v>
      </c>
      <c r="K1" s="36" t="s">
        <v>715</v>
      </c>
      <c r="L1" s="36" t="s">
        <v>432</v>
      </c>
      <c r="M1" s="36" t="s">
        <v>723</v>
      </c>
      <c r="N1" s="36" t="s">
        <v>722</v>
      </c>
      <c r="O1" s="36" t="s">
        <v>1094</v>
      </c>
      <c r="P1" s="36" t="s">
        <v>1095</v>
      </c>
      <c r="Q1" s="36" t="s">
        <v>431</v>
      </c>
      <c r="R1" s="36" t="s">
        <v>1096</v>
      </c>
      <c r="S1" s="36" t="s">
        <v>1097</v>
      </c>
    </row>
    <row r="2" spans="1:19" x14ac:dyDescent="0.3">
      <c r="A2" s="37">
        <v>2021</v>
      </c>
      <c r="B2" s="37" t="s">
        <v>1098</v>
      </c>
      <c r="C2" s="37" t="s">
        <v>1</v>
      </c>
      <c r="D2" s="37" t="s">
        <v>2</v>
      </c>
      <c r="E2" s="37" t="s">
        <v>4</v>
      </c>
      <c r="F2" s="37" t="s">
        <v>5</v>
      </c>
      <c r="G2" s="37" t="s">
        <v>6</v>
      </c>
      <c r="H2" s="37"/>
      <c r="I2" s="37">
        <v>48.011944</v>
      </c>
      <c r="J2" s="37">
        <v>-67.91</v>
      </c>
      <c r="K2" s="38">
        <v>44455</v>
      </c>
      <c r="L2" s="39" t="s">
        <v>3</v>
      </c>
      <c r="M2" s="39">
        <v>618</v>
      </c>
      <c r="N2" s="39">
        <v>3.5</v>
      </c>
      <c r="O2" s="39"/>
      <c r="P2" t="s">
        <v>1099</v>
      </c>
      <c r="Q2" t="s">
        <v>1100</v>
      </c>
      <c r="R2" t="s">
        <v>23</v>
      </c>
      <c r="S2">
        <v>15</v>
      </c>
    </row>
    <row r="3" spans="1:19" x14ac:dyDescent="0.3">
      <c r="A3" s="37">
        <v>2021</v>
      </c>
      <c r="B3" s="37" t="s">
        <v>1101</v>
      </c>
      <c r="C3" s="37" t="s">
        <v>1</v>
      </c>
      <c r="D3" s="37" t="s">
        <v>2</v>
      </c>
      <c r="E3" s="37" t="s">
        <v>4</v>
      </c>
      <c r="F3" s="37" t="s">
        <v>5</v>
      </c>
      <c r="G3" s="37" t="s">
        <v>6</v>
      </c>
      <c r="H3" s="37"/>
      <c r="I3" s="37">
        <v>48.101666000000002</v>
      </c>
      <c r="J3" s="37">
        <v>-67.907499999999999</v>
      </c>
      <c r="K3" s="38">
        <v>44455</v>
      </c>
      <c r="L3" s="39" t="s">
        <v>3</v>
      </c>
      <c r="M3" s="39">
        <v>562</v>
      </c>
      <c r="N3" s="39">
        <v>2.5</v>
      </c>
      <c r="O3" s="39"/>
      <c r="P3" t="s">
        <v>1102</v>
      </c>
      <c r="Q3" t="s">
        <v>457</v>
      </c>
      <c r="R3" t="s">
        <v>457</v>
      </c>
      <c r="S3">
        <v>21</v>
      </c>
    </row>
    <row r="4" spans="1:19" x14ac:dyDescent="0.3">
      <c r="A4" s="37">
        <v>2021</v>
      </c>
      <c r="B4" s="37" t="s">
        <v>1103</v>
      </c>
      <c r="C4" s="37" t="s">
        <v>1</v>
      </c>
      <c r="D4" s="37" t="s">
        <v>2</v>
      </c>
      <c r="E4" s="37" t="s">
        <v>4</v>
      </c>
      <c r="F4" s="37" t="s">
        <v>5</v>
      </c>
      <c r="G4" s="37" t="s">
        <v>6</v>
      </c>
      <c r="H4" s="37"/>
      <c r="I4" s="37">
        <v>48.056387999999998</v>
      </c>
      <c r="J4" s="37">
        <v>-67.866665999999995</v>
      </c>
      <c r="K4" s="38">
        <v>44455</v>
      </c>
      <c r="L4" s="39" t="s">
        <v>3</v>
      </c>
      <c r="M4" s="39">
        <v>620</v>
      </c>
      <c r="N4" s="39">
        <v>5.5</v>
      </c>
      <c r="O4" s="39"/>
      <c r="P4" t="s">
        <v>1104</v>
      </c>
      <c r="Q4" t="s">
        <v>1105</v>
      </c>
      <c r="R4" t="s">
        <v>637</v>
      </c>
      <c r="S4">
        <v>7</v>
      </c>
    </row>
    <row r="5" spans="1:19" x14ac:dyDescent="0.3">
      <c r="A5" s="37">
        <v>2021</v>
      </c>
      <c r="B5" s="37" t="s">
        <v>1106</v>
      </c>
      <c r="C5" s="37" t="s">
        <v>1</v>
      </c>
      <c r="D5" s="37" t="s">
        <v>2</v>
      </c>
      <c r="E5" s="37" t="s">
        <v>4</v>
      </c>
      <c r="F5" s="37" t="s">
        <v>732</v>
      </c>
      <c r="G5" s="37" t="s">
        <v>6</v>
      </c>
      <c r="H5" s="37"/>
      <c r="I5" s="37">
        <v>48.001944000000002</v>
      </c>
      <c r="J5" s="37">
        <v>-67.822221999999996</v>
      </c>
      <c r="K5" s="38">
        <v>44455</v>
      </c>
      <c r="L5" s="39" t="s">
        <v>12</v>
      </c>
      <c r="M5" s="39">
        <v>910</v>
      </c>
      <c r="N5" s="39">
        <v>6.5</v>
      </c>
      <c r="O5" s="39">
        <v>47</v>
      </c>
      <c r="P5" t="s">
        <v>177</v>
      </c>
      <c r="Q5" t="s">
        <v>1107</v>
      </c>
      <c r="R5" t="s">
        <v>1062</v>
      </c>
      <c r="S5">
        <v>18</v>
      </c>
    </row>
    <row r="6" spans="1:19" x14ac:dyDescent="0.3">
      <c r="A6" s="37">
        <v>2021</v>
      </c>
      <c r="B6" s="37" t="s">
        <v>1108</v>
      </c>
      <c r="C6" s="37" t="s">
        <v>1</v>
      </c>
      <c r="D6" s="37" t="s">
        <v>2</v>
      </c>
      <c r="E6" s="37" t="s">
        <v>4</v>
      </c>
      <c r="F6" s="37" t="s">
        <v>732</v>
      </c>
      <c r="G6" s="37" t="s">
        <v>6</v>
      </c>
      <c r="H6" s="37"/>
      <c r="I6" s="37">
        <v>48.041944000000001</v>
      </c>
      <c r="J6" s="37">
        <v>-68.03</v>
      </c>
      <c r="K6" s="38">
        <v>44455</v>
      </c>
      <c r="L6" s="39" t="s">
        <v>12</v>
      </c>
      <c r="M6" s="39">
        <v>510</v>
      </c>
      <c r="N6" s="39">
        <v>1.5</v>
      </c>
      <c r="O6" s="39">
        <v>20</v>
      </c>
      <c r="P6" t="s">
        <v>16</v>
      </c>
      <c r="Q6" t="s">
        <v>671</v>
      </c>
      <c r="R6" t="s">
        <v>167</v>
      </c>
      <c r="S6">
        <v>14</v>
      </c>
    </row>
    <row r="7" spans="1:19" x14ac:dyDescent="0.3">
      <c r="A7" s="37">
        <v>2021</v>
      </c>
      <c r="B7" s="37" t="s">
        <v>1109</v>
      </c>
      <c r="C7" s="37" t="s">
        <v>1</v>
      </c>
      <c r="D7" s="37" t="s">
        <v>2</v>
      </c>
      <c r="E7" s="37" t="s">
        <v>4</v>
      </c>
      <c r="F7" s="37" t="s">
        <v>732</v>
      </c>
      <c r="G7" s="37" t="s">
        <v>6</v>
      </c>
      <c r="H7" s="37"/>
      <c r="I7" s="37">
        <v>48.054721999999998</v>
      </c>
      <c r="J7" s="37">
        <v>-67.933333000000005</v>
      </c>
      <c r="K7" s="38">
        <v>44455</v>
      </c>
      <c r="L7" s="39" t="s">
        <v>12</v>
      </c>
      <c r="M7" s="39">
        <v>780</v>
      </c>
      <c r="N7" s="39">
        <v>4.5</v>
      </c>
      <c r="O7" s="39">
        <v>41</v>
      </c>
      <c r="P7" t="s">
        <v>193</v>
      </c>
      <c r="Q7" t="s">
        <v>94</v>
      </c>
      <c r="S7">
        <v>16</v>
      </c>
    </row>
    <row r="8" spans="1:19" x14ac:dyDescent="0.3">
      <c r="A8" s="37">
        <v>2021</v>
      </c>
      <c r="B8" s="37" t="s">
        <v>1110</v>
      </c>
      <c r="C8" s="37" t="s">
        <v>1</v>
      </c>
      <c r="D8" s="37" t="s">
        <v>2</v>
      </c>
      <c r="E8" s="37" t="s">
        <v>4</v>
      </c>
      <c r="F8" s="37" t="s">
        <v>732</v>
      </c>
      <c r="G8" s="37" t="s">
        <v>6</v>
      </c>
      <c r="H8" s="37"/>
      <c r="I8" s="37">
        <v>48.115000000000002</v>
      </c>
      <c r="J8" s="37">
        <v>-67.951666000000003</v>
      </c>
      <c r="K8" s="38">
        <v>44455</v>
      </c>
      <c r="L8" s="39" t="s">
        <v>12</v>
      </c>
      <c r="M8" s="39">
        <v>452</v>
      </c>
      <c r="N8" s="39">
        <v>1.5</v>
      </c>
      <c r="O8" s="7" t="s">
        <v>42</v>
      </c>
      <c r="P8" t="s">
        <v>1073</v>
      </c>
      <c r="Q8" t="s">
        <v>212</v>
      </c>
      <c r="R8" t="s">
        <v>212</v>
      </c>
      <c r="S8">
        <v>4</v>
      </c>
    </row>
    <row r="9" spans="1:19" x14ac:dyDescent="0.3">
      <c r="A9" s="37">
        <v>2021</v>
      </c>
      <c r="B9" s="37" t="s">
        <v>1111</v>
      </c>
      <c r="C9" s="37" t="s">
        <v>1</v>
      </c>
      <c r="D9" s="37" t="s">
        <v>2</v>
      </c>
      <c r="E9" s="37" t="s">
        <v>4</v>
      </c>
      <c r="F9" s="37" t="s">
        <v>732</v>
      </c>
      <c r="G9" s="37" t="s">
        <v>6</v>
      </c>
      <c r="H9" t="s">
        <v>1112</v>
      </c>
      <c r="I9" s="37">
        <v>48.038055</v>
      </c>
      <c r="J9" s="37">
        <v>-67.867500000000007</v>
      </c>
      <c r="K9" s="38">
        <v>44455</v>
      </c>
      <c r="L9" s="39" t="s">
        <v>12</v>
      </c>
      <c r="M9" s="39">
        <v>410</v>
      </c>
      <c r="N9" s="39">
        <v>1.5</v>
      </c>
      <c r="O9" s="7" t="s">
        <v>42</v>
      </c>
      <c r="P9" t="s">
        <v>16</v>
      </c>
      <c r="Q9" t="s">
        <v>17</v>
      </c>
      <c r="R9" t="s">
        <v>17</v>
      </c>
      <c r="S9">
        <v>20</v>
      </c>
    </row>
    <row r="10" spans="1:19" x14ac:dyDescent="0.3">
      <c r="A10" s="37">
        <v>2021</v>
      </c>
      <c r="B10" s="37" t="s">
        <v>1113</v>
      </c>
      <c r="C10" s="37" t="s">
        <v>1</v>
      </c>
      <c r="D10" s="37" t="s">
        <v>2</v>
      </c>
      <c r="E10" s="37" t="s">
        <v>4</v>
      </c>
      <c r="F10" s="37" t="s">
        <v>8</v>
      </c>
      <c r="G10" s="37" t="s">
        <v>6</v>
      </c>
      <c r="H10" s="37"/>
      <c r="I10" s="37">
        <v>48.070554999999999</v>
      </c>
      <c r="J10" s="37">
        <v>-67.970555000000004</v>
      </c>
      <c r="K10" s="38">
        <v>44456</v>
      </c>
      <c r="L10" s="39" t="s">
        <v>3</v>
      </c>
      <c r="M10" s="39">
        <v>562</v>
      </c>
      <c r="N10" s="39">
        <v>3.5</v>
      </c>
      <c r="O10" s="39"/>
      <c r="P10" t="s">
        <v>38</v>
      </c>
      <c r="Q10" t="s">
        <v>44</v>
      </c>
      <c r="S10">
        <v>22</v>
      </c>
    </row>
    <row r="11" spans="1:19" x14ac:dyDescent="0.3">
      <c r="A11" s="37">
        <v>2021</v>
      </c>
      <c r="B11" s="37" t="s">
        <v>1114</v>
      </c>
      <c r="C11" s="37" t="s">
        <v>1</v>
      </c>
      <c r="D11" s="37" t="s">
        <v>2</v>
      </c>
      <c r="E11" s="37" t="s">
        <v>4</v>
      </c>
      <c r="F11" s="37" t="s">
        <v>732</v>
      </c>
      <c r="G11" s="37" t="s">
        <v>6</v>
      </c>
      <c r="H11" s="37"/>
      <c r="I11" s="37">
        <v>48.073887999999997</v>
      </c>
      <c r="J11" s="37">
        <v>-67.866388000000001</v>
      </c>
      <c r="K11" s="38">
        <v>44456</v>
      </c>
      <c r="L11" s="39" t="s">
        <v>12</v>
      </c>
      <c r="M11" s="39">
        <v>890</v>
      </c>
      <c r="N11" s="39">
        <v>5.5</v>
      </c>
      <c r="O11" s="39">
        <v>43</v>
      </c>
      <c r="P11" t="s">
        <v>124</v>
      </c>
      <c r="Q11" t="s">
        <v>184</v>
      </c>
      <c r="R11" t="s">
        <v>637</v>
      </c>
      <c r="S11">
        <v>7</v>
      </c>
    </row>
    <row r="12" spans="1:19" x14ac:dyDescent="0.3">
      <c r="A12" s="37">
        <v>2021</v>
      </c>
      <c r="B12" s="37" t="s">
        <v>1115</v>
      </c>
      <c r="C12" s="37" t="s">
        <v>1</v>
      </c>
      <c r="D12" s="37" t="s">
        <v>2</v>
      </c>
      <c r="E12" s="37" t="s">
        <v>4</v>
      </c>
      <c r="F12" s="37" t="s">
        <v>5</v>
      </c>
      <c r="G12" s="37" t="s">
        <v>6</v>
      </c>
      <c r="H12" s="37"/>
      <c r="I12" s="37">
        <v>48.012777</v>
      </c>
      <c r="J12" s="37">
        <v>-67.838611</v>
      </c>
      <c r="K12" s="38">
        <v>44457</v>
      </c>
      <c r="L12" s="39" t="s">
        <v>3</v>
      </c>
      <c r="M12" s="39">
        <v>438</v>
      </c>
      <c r="N12" s="39">
        <v>1.5</v>
      </c>
      <c r="O12" s="39"/>
      <c r="P12" t="s">
        <v>134</v>
      </c>
      <c r="Q12" t="s">
        <v>1116</v>
      </c>
      <c r="S12">
        <v>18</v>
      </c>
    </row>
    <row r="13" spans="1:19" x14ac:dyDescent="0.3">
      <c r="A13" s="37">
        <v>2021</v>
      </c>
      <c r="B13" s="37" t="s">
        <v>1117</v>
      </c>
      <c r="C13" s="37" t="s">
        <v>1</v>
      </c>
      <c r="D13" s="37" t="s">
        <v>2</v>
      </c>
      <c r="E13" s="37" t="s">
        <v>4</v>
      </c>
      <c r="F13" s="37" t="s">
        <v>5</v>
      </c>
      <c r="G13" s="37" t="s">
        <v>6</v>
      </c>
      <c r="H13" s="37"/>
      <c r="I13" s="37">
        <v>48.0625</v>
      </c>
      <c r="J13" s="37">
        <v>-68.058333000000005</v>
      </c>
      <c r="K13" s="38">
        <v>44457</v>
      </c>
      <c r="L13" s="39" t="s">
        <v>3</v>
      </c>
      <c r="M13" s="39">
        <v>500</v>
      </c>
      <c r="N13" s="39">
        <v>1.5</v>
      </c>
      <c r="O13" s="39"/>
      <c r="P13" t="s">
        <v>1118</v>
      </c>
      <c r="Q13" t="s">
        <v>482</v>
      </c>
      <c r="S13" t="s">
        <v>1119</v>
      </c>
    </row>
    <row r="14" spans="1:19" x14ac:dyDescent="0.3">
      <c r="A14" s="37">
        <v>2021</v>
      </c>
      <c r="B14" s="37" t="s">
        <v>1120</v>
      </c>
      <c r="C14" s="37" t="s">
        <v>1</v>
      </c>
      <c r="D14" s="37" t="s">
        <v>2</v>
      </c>
      <c r="E14" s="37" t="s">
        <v>4</v>
      </c>
      <c r="F14" s="37" t="s">
        <v>732</v>
      </c>
      <c r="G14" s="37" t="s">
        <v>6</v>
      </c>
      <c r="H14" s="37"/>
      <c r="I14" s="37">
        <v>48.075000000000003</v>
      </c>
      <c r="J14" s="37">
        <v>-67.835554999999999</v>
      </c>
      <c r="K14" s="38">
        <v>44457</v>
      </c>
      <c r="L14" s="39" t="s">
        <v>12</v>
      </c>
      <c r="M14" s="39">
        <v>650</v>
      </c>
      <c r="N14" s="39">
        <v>2.5</v>
      </c>
      <c r="O14" s="39"/>
      <c r="P14" t="s">
        <v>186</v>
      </c>
      <c r="Q14" t="s">
        <v>1121</v>
      </c>
      <c r="S14">
        <v>8</v>
      </c>
    </row>
    <row r="15" spans="1:19" x14ac:dyDescent="0.3">
      <c r="A15" s="37">
        <v>2021</v>
      </c>
      <c r="B15" s="37" t="s">
        <v>1122</v>
      </c>
      <c r="C15" s="37" t="s">
        <v>1</v>
      </c>
      <c r="D15" s="37" t="s">
        <v>2</v>
      </c>
      <c r="E15" s="37" t="s">
        <v>4</v>
      </c>
      <c r="F15" s="37" t="s">
        <v>732</v>
      </c>
      <c r="G15" s="37" t="s">
        <v>6</v>
      </c>
      <c r="H15" s="37"/>
      <c r="I15" s="37">
        <v>48.036388000000002</v>
      </c>
      <c r="J15" s="37">
        <v>-68.009165999999993</v>
      </c>
      <c r="K15" s="38">
        <v>44457</v>
      </c>
      <c r="L15" s="39" t="s">
        <v>12</v>
      </c>
      <c r="M15" s="39">
        <v>740</v>
      </c>
      <c r="N15" s="39">
        <v>3.5</v>
      </c>
      <c r="O15" s="39"/>
      <c r="P15" t="s">
        <v>1123</v>
      </c>
      <c r="Q15" t="s">
        <v>20</v>
      </c>
      <c r="R15" t="s">
        <v>17</v>
      </c>
      <c r="S15">
        <v>20</v>
      </c>
    </row>
    <row r="16" spans="1:19" x14ac:dyDescent="0.3">
      <c r="A16" s="37">
        <v>2021</v>
      </c>
      <c r="B16" s="37" t="s">
        <v>1124</v>
      </c>
      <c r="C16" s="37" t="s">
        <v>1</v>
      </c>
      <c r="D16" s="37" t="s">
        <v>2</v>
      </c>
      <c r="E16" s="37" t="s">
        <v>4</v>
      </c>
      <c r="F16" s="37" t="s">
        <v>732</v>
      </c>
      <c r="G16" s="37" t="s">
        <v>6</v>
      </c>
      <c r="H16" s="37"/>
      <c r="I16" s="37">
        <v>48.099165999999997</v>
      </c>
      <c r="J16" s="37">
        <v>-67.951110999999997</v>
      </c>
      <c r="K16" s="38">
        <v>44459</v>
      </c>
      <c r="L16" s="39" t="s">
        <v>12</v>
      </c>
      <c r="M16" s="39">
        <v>770</v>
      </c>
      <c r="N16" s="39">
        <v>3.5</v>
      </c>
      <c r="O16" s="39">
        <v>32.5</v>
      </c>
      <c r="P16" t="s">
        <v>1125</v>
      </c>
      <c r="Q16" t="s">
        <v>1126</v>
      </c>
    </row>
    <row r="17" spans="1:18" x14ac:dyDescent="0.3">
      <c r="A17" s="37">
        <v>2021</v>
      </c>
      <c r="B17" s="37" t="s">
        <v>1127</v>
      </c>
      <c r="C17" s="37" t="s">
        <v>1</v>
      </c>
      <c r="D17" s="37" t="s">
        <v>2</v>
      </c>
      <c r="E17" s="37" t="s">
        <v>4</v>
      </c>
      <c r="F17" s="37" t="s">
        <v>732</v>
      </c>
      <c r="G17" s="37" t="s">
        <v>6</v>
      </c>
      <c r="H17" s="37"/>
      <c r="I17" s="37">
        <v>48.098332999999997</v>
      </c>
      <c r="J17" s="37">
        <v>-67.826110999999997</v>
      </c>
      <c r="K17" s="38">
        <v>44461</v>
      </c>
      <c r="L17" s="39" t="s">
        <v>12</v>
      </c>
      <c r="M17" s="39">
        <v>438</v>
      </c>
      <c r="N17" s="39">
        <v>1.5</v>
      </c>
      <c r="O17" s="39">
        <v>23</v>
      </c>
      <c r="P17" t="s">
        <v>1128</v>
      </c>
      <c r="Q17" t="s">
        <v>1129</v>
      </c>
      <c r="R17" t="s">
        <v>1130</v>
      </c>
    </row>
    <row r="18" spans="1:18" x14ac:dyDescent="0.3">
      <c r="A18" s="37">
        <v>2021</v>
      </c>
      <c r="B18" s="37" t="s">
        <v>1131</v>
      </c>
      <c r="C18" s="37" t="s">
        <v>1</v>
      </c>
      <c r="D18" s="37" t="s">
        <v>2</v>
      </c>
      <c r="E18" s="37" t="s">
        <v>4</v>
      </c>
      <c r="F18" s="37" t="s">
        <v>5</v>
      </c>
      <c r="G18" s="37" t="s">
        <v>6</v>
      </c>
      <c r="H18" s="37"/>
      <c r="I18" s="37">
        <v>48.118054999999998</v>
      </c>
      <c r="J18" s="37">
        <v>-68.009444000000002</v>
      </c>
      <c r="K18" s="38">
        <v>44462</v>
      </c>
      <c r="L18" s="39" t="s">
        <v>3</v>
      </c>
      <c r="M18" s="39">
        <v>452</v>
      </c>
      <c r="N18" s="39">
        <v>1.5</v>
      </c>
      <c r="O18" s="39"/>
      <c r="P18" t="s">
        <v>1132</v>
      </c>
      <c r="Q18" t="s">
        <v>1133</v>
      </c>
      <c r="R18" t="s">
        <v>1134</v>
      </c>
    </row>
    <row r="19" spans="1:18" x14ac:dyDescent="0.3">
      <c r="A19" s="37">
        <v>2021</v>
      </c>
      <c r="B19" s="37" t="s">
        <v>1135</v>
      </c>
      <c r="C19" s="37" t="s">
        <v>1</v>
      </c>
      <c r="D19" s="37" t="s">
        <v>2</v>
      </c>
      <c r="E19" s="37" t="s">
        <v>4</v>
      </c>
      <c r="F19" s="37" t="s">
        <v>5</v>
      </c>
      <c r="G19" s="37" t="s">
        <v>6</v>
      </c>
      <c r="H19" s="37"/>
      <c r="I19" s="37">
        <v>48.048333</v>
      </c>
      <c r="J19" s="37">
        <v>-67.903333000000003</v>
      </c>
      <c r="K19" s="38">
        <v>44462</v>
      </c>
      <c r="L19" s="39" t="s">
        <v>3</v>
      </c>
      <c r="M19" s="39">
        <v>515</v>
      </c>
      <c r="N19" s="39">
        <v>2.5</v>
      </c>
      <c r="O19" s="39"/>
      <c r="P19" t="s">
        <v>476</v>
      </c>
      <c r="Q19" t="s">
        <v>648</v>
      </c>
      <c r="R19" t="s">
        <v>1136</v>
      </c>
    </row>
    <row r="20" spans="1:18" x14ac:dyDescent="0.3">
      <c r="A20" s="37">
        <v>2021</v>
      </c>
      <c r="B20" s="37" t="s">
        <v>1137</v>
      </c>
      <c r="C20" s="37" t="s">
        <v>1</v>
      </c>
      <c r="D20" s="37" t="s">
        <v>2</v>
      </c>
      <c r="E20" s="37" t="s">
        <v>4</v>
      </c>
      <c r="F20" s="37" t="s">
        <v>5</v>
      </c>
      <c r="G20" s="37" t="s">
        <v>6</v>
      </c>
      <c r="H20" s="37"/>
      <c r="I20" s="37">
        <v>48.076666000000003</v>
      </c>
      <c r="J20" s="37">
        <v>-67.905276999999998</v>
      </c>
      <c r="K20" s="38">
        <v>44462</v>
      </c>
      <c r="L20" s="39" t="s">
        <v>3</v>
      </c>
      <c r="M20" s="39">
        <v>538</v>
      </c>
      <c r="N20" s="39">
        <v>3.5</v>
      </c>
      <c r="O20" s="39"/>
      <c r="P20" t="s">
        <v>986</v>
      </c>
      <c r="Q20" t="s">
        <v>1138</v>
      </c>
    </row>
    <row r="21" spans="1:18" x14ac:dyDescent="0.3">
      <c r="A21" s="37">
        <v>2021</v>
      </c>
      <c r="B21" s="37" t="s">
        <v>1139</v>
      </c>
      <c r="C21" s="37" t="s">
        <v>1</v>
      </c>
      <c r="D21" s="37" t="s">
        <v>2</v>
      </c>
      <c r="E21" s="37" t="s">
        <v>4</v>
      </c>
      <c r="F21" s="37" t="s">
        <v>732</v>
      </c>
      <c r="G21" s="37" t="s">
        <v>6</v>
      </c>
      <c r="H21" s="37"/>
      <c r="I21" s="37">
        <v>48.008611000000002</v>
      </c>
      <c r="J21" s="37">
        <v>-67.842500000000001</v>
      </c>
      <c r="K21" s="38">
        <v>44462</v>
      </c>
      <c r="L21" s="39" t="s">
        <v>12</v>
      </c>
      <c r="M21" s="39">
        <v>760</v>
      </c>
      <c r="N21" s="39">
        <v>3.5</v>
      </c>
      <c r="O21" s="39">
        <v>37</v>
      </c>
      <c r="P21" t="s">
        <v>101</v>
      </c>
      <c r="Q21" t="s">
        <v>1140</v>
      </c>
    </row>
    <row r="22" spans="1:18" x14ac:dyDescent="0.3">
      <c r="A22" s="37">
        <v>2021</v>
      </c>
      <c r="B22" s="37" t="s">
        <v>1141</v>
      </c>
      <c r="C22" s="37" t="s">
        <v>1</v>
      </c>
      <c r="D22" s="37" t="s">
        <v>2</v>
      </c>
      <c r="E22" s="37" t="s">
        <v>4</v>
      </c>
      <c r="F22" s="37" t="s">
        <v>732</v>
      </c>
      <c r="G22" s="37" t="s">
        <v>6</v>
      </c>
      <c r="H22" s="37"/>
      <c r="I22" s="37">
        <v>48.066665999999998</v>
      </c>
      <c r="J22" s="37">
        <v>-67.863888000000003</v>
      </c>
      <c r="K22" s="38">
        <v>44462</v>
      </c>
      <c r="L22" s="39" t="s">
        <v>12</v>
      </c>
      <c r="M22" s="39">
        <v>620</v>
      </c>
      <c r="N22" s="39">
        <v>2.5</v>
      </c>
      <c r="O22" s="39">
        <v>34</v>
      </c>
      <c r="P22" t="s">
        <v>124</v>
      </c>
      <c r="Q22" t="s">
        <v>96</v>
      </c>
    </row>
    <row r="23" spans="1:18" x14ac:dyDescent="0.3">
      <c r="A23" s="37">
        <v>2021</v>
      </c>
      <c r="B23" s="37" t="s">
        <v>1142</v>
      </c>
      <c r="C23" s="37" t="s">
        <v>1</v>
      </c>
      <c r="D23" s="37" t="s">
        <v>2</v>
      </c>
      <c r="E23" s="37" t="s">
        <v>4</v>
      </c>
      <c r="F23" s="37" t="s">
        <v>732</v>
      </c>
      <c r="G23" s="37" t="s">
        <v>6</v>
      </c>
      <c r="H23" s="37"/>
      <c r="I23" s="37">
        <v>48.078887999999999</v>
      </c>
      <c r="J23" s="37">
        <v>-67.919443999999999</v>
      </c>
      <c r="K23" s="38">
        <v>44462</v>
      </c>
      <c r="L23" s="39" t="s">
        <v>12</v>
      </c>
      <c r="M23" s="39">
        <v>692</v>
      </c>
      <c r="N23" s="39">
        <v>2.5</v>
      </c>
      <c r="O23" s="39">
        <v>35</v>
      </c>
      <c r="P23" t="s">
        <v>46</v>
      </c>
      <c r="Q23" t="s">
        <v>1143</v>
      </c>
    </row>
    <row r="24" spans="1:18" x14ac:dyDescent="0.3">
      <c r="A24" s="37">
        <v>2021</v>
      </c>
      <c r="B24" s="37" t="s">
        <v>1144</v>
      </c>
      <c r="C24" s="37" t="s">
        <v>1</v>
      </c>
      <c r="D24" s="37" t="s">
        <v>2</v>
      </c>
      <c r="E24" s="37" t="s">
        <v>4</v>
      </c>
      <c r="F24" s="37" t="s">
        <v>732</v>
      </c>
      <c r="G24" s="37" t="s">
        <v>6</v>
      </c>
      <c r="H24" s="37"/>
      <c r="I24" s="37">
        <v>48.055</v>
      </c>
      <c r="J24" s="37">
        <v>-67.889443999999997</v>
      </c>
      <c r="K24" s="38">
        <v>44462</v>
      </c>
      <c r="L24" s="39" t="s">
        <v>12</v>
      </c>
      <c r="M24" s="39">
        <v>754</v>
      </c>
      <c r="N24" s="39">
        <v>3.5</v>
      </c>
      <c r="O24" s="39">
        <v>29.5</v>
      </c>
      <c r="P24" t="s">
        <v>1145</v>
      </c>
      <c r="Q24" t="s">
        <v>200</v>
      </c>
    </row>
    <row r="25" spans="1:18" x14ac:dyDescent="0.3">
      <c r="A25" s="37">
        <v>2021</v>
      </c>
      <c r="B25" s="37" t="s">
        <v>1146</v>
      </c>
      <c r="C25" s="37" t="s">
        <v>1</v>
      </c>
      <c r="D25" s="37" t="s">
        <v>2</v>
      </c>
      <c r="E25" s="37" t="s">
        <v>4</v>
      </c>
      <c r="F25" s="37" t="s">
        <v>5</v>
      </c>
      <c r="G25" s="37" t="s">
        <v>6</v>
      </c>
      <c r="H25" s="37"/>
      <c r="I25" s="37">
        <v>48.063887999999999</v>
      </c>
      <c r="J25" s="37">
        <v>-67.951666000000003</v>
      </c>
      <c r="K25" s="38">
        <v>44463</v>
      </c>
      <c r="L25" s="39" t="s">
        <v>3</v>
      </c>
      <c r="M25" s="39">
        <v>373</v>
      </c>
      <c r="N25" s="39">
        <v>1.5</v>
      </c>
      <c r="O25" s="39"/>
      <c r="P25" t="s">
        <v>1099</v>
      </c>
      <c r="Q25" t="s">
        <v>702</v>
      </c>
    </row>
    <row r="26" spans="1:18" x14ac:dyDescent="0.3">
      <c r="A26" s="37">
        <v>2021</v>
      </c>
      <c r="B26" s="37" t="s">
        <v>1147</v>
      </c>
      <c r="C26" s="37" t="s">
        <v>1</v>
      </c>
      <c r="D26" s="37" t="s">
        <v>2</v>
      </c>
      <c r="E26" s="37" t="s">
        <v>4</v>
      </c>
      <c r="F26" s="37" t="s">
        <v>8</v>
      </c>
      <c r="G26" s="37" t="s">
        <v>6</v>
      </c>
      <c r="H26" s="37"/>
      <c r="I26" s="37">
        <v>48.045276999999999</v>
      </c>
      <c r="J26" s="37">
        <v>-67.971665999999999</v>
      </c>
      <c r="K26" s="38">
        <v>44463</v>
      </c>
      <c r="L26" s="39" t="s">
        <v>3</v>
      </c>
      <c r="M26" s="39">
        <v>444</v>
      </c>
      <c r="N26" s="39">
        <v>1.5</v>
      </c>
      <c r="O26" s="39"/>
      <c r="P26" t="s">
        <v>124</v>
      </c>
      <c r="Q26" t="s">
        <v>513</v>
      </c>
    </row>
    <row r="27" spans="1:18" x14ac:dyDescent="0.3">
      <c r="A27" s="37">
        <v>2021</v>
      </c>
      <c r="B27" s="37" t="s">
        <v>1148</v>
      </c>
      <c r="C27" s="37" t="s">
        <v>1</v>
      </c>
      <c r="D27" s="37" t="s">
        <v>2</v>
      </c>
      <c r="E27" s="37" t="s">
        <v>4</v>
      </c>
      <c r="F27" s="37" t="s">
        <v>5</v>
      </c>
      <c r="G27" s="37" t="s">
        <v>6</v>
      </c>
      <c r="H27" s="37"/>
      <c r="I27" s="37">
        <v>48.044443999999999</v>
      </c>
      <c r="J27" s="37">
        <v>-68.038611000000003</v>
      </c>
      <c r="K27" s="38">
        <v>44463</v>
      </c>
      <c r="L27" s="39" t="s">
        <v>3</v>
      </c>
      <c r="M27" s="39">
        <v>402</v>
      </c>
      <c r="N27" s="39">
        <v>6.5</v>
      </c>
      <c r="O27" s="39"/>
      <c r="P27" t="s">
        <v>1149</v>
      </c>
      <c r="Q27" t="s">
        <v>117</v>
      </c>
    </row>
    <row r="28" spans="1:18" x14ac:dyDescent="0.3">
      <c r="A28" s="37">
        <v>2021</v>
      </c>
      <c r="B28" s="37" t="s">
        <v>1150</v>
      </c>
      <c r="C28" s="37" t="s">
        <v>1</v>
      </c>
      <c r="D28" s="37" t="s">
        <v>2</v>
      </c>
      <c r="E28" s="37" t="s">
        <v>4</v>
      </c>
      <c r="F28" s="37" t="s">
        <v>732</v>
      </c>
      <c r="G28" s="37" t="s">
        <v>6</v>
      </c>
      <c r="H28" s="37"/>
      <c r="I28" s="37">
        <v>48.016944000000002</v>
      </c>
      <c r="J28" s="37">
        <v>-67.858610999999996</v>
      </c>
      <c r="K28" s="38">
        <v>44463</v>
      </c>
      <c r="L28" s="39" t="s">
        <v>12</v>
      </c>
      <c r="M28" s="39">
        <v>448</v>
      </c>
      <c r="N28" s="39">
        <v>1.5</v>
      </c>
      <c r="O28" s="7" t="s">
        <v>42</v>
      </c>
      <c r="P28" t="s">
        <v>88</v>
      </c>
      <c r="Q28" t="s">
        <v>1151</v>
      </c>
    </row>
    <row r="29" spans="1:18" x14ac:dyDescent="0.3">
      <c r="A29" s="37">
        <v>2021</v>
      </c>
      <c r="B29" s="37" t="s">
        <v>1152</v>
      </c>
      <c r="C29" s="37" t="s">
        <v>1</v>
      </c>
      <c r="D29" s="37" t="s">
        <v>2</v>
      </c>
      <c r="E29" s="37" t="s">
        <v>4</v>
      </c>
      <c r="F29" s="37" t="s">
        <v>732</v>
      </c>
      <c r="G29" s="37" t="s">
        <v>6</v>
      </c>
      <c r="H29" s="37"/>
      <c r="I29" s="37">
        <v>48.134444000000002</v>
      </c>
      <c r="J29" s="37">
        <v>-68.008054999999999</v>
      </c>
      <c r="K29" s="38">
        <v>44464</v>
      </c>
      <c r="L29" s="39" t="s">
        <v>12</v>
      </c>
      <c r="M29" s="39">
        <v>510</v>
      </c>
      <c r="N29" s="39">
        <v>1.5</v>
      </c>
      <c r="O29" s="39">
        <v>22</v>
      </c>
      <c r="P29" t="s">
        <v>1153</v>
      </c>
      <c r="Q29" t="s">
        <v>1154</v>
      </c>
    </row>
    <row r="30" spans="1:18" x14ac:dyDescent="0.3">
      <c r="A30">
        <v>2021</v>
      </c>
      <c r="B30" s="37">
        <v>28580516</v>
      </c>
      <c r="C30" s="37"/>
      <c r="D30" s="37"/>
      <c r="E30" s="37"/>
      <c r="F30" s="37"/>
      <c r="G30" s="37"/>
      <c r="H30" s="37"/>
      <c r="I30" s="37"/>
      <c r="J30" s="37"/>
      <c r="K30" s="38">
        <v>44464</v>
      </c>
      <c r="L30" s="39"/>
      <c r="M30" s="39">
        <v>420</v>
      </c>
      <c r="N30" s="39">
        <v>1.5</v>
      </c>
      <c r="O30" s="39"/>
      <c r="P30" t="s">
        <v>16</v>
      </c>
      <c r="Q30" t="s">
        <v>1155</v>
      </c>
    </row>
    <row r="31" spans="1:18" x14ac:dyDescent="0.3">
      <c r="A31" s="37">
        <v>2021</v>
      </c>
      <c r="B31" s="37" t="s">
        <v>1156</v>
      </c>
      <c r="C31" s="37" t="s">
        <v>1</v>
      </c>
      <c r="D31" s="37" t="s">
        <v>2</v>
      </c>
      <c r="E31" s="37" t="s">
        <v>4</v>
      </c>
      <c r="F31" s="37" t="s">
        <v>732</v>
      </c>
      <c r="G31" s="37" t="s">
        <v>6</v>
      </c>
      <c r="H31" s="37"/>
      <c r="I31" s="37">
        <v>48.063611000000002</v>
      </c>
      <c r="J31" s="37">
        <v>-68.052499999999995</v>
      </c>
      <c r="K31" s="38">
        <v>44465</v>
      </c>
      <c r="L31" s="39" t="s">
        <v>12</v>
      </c>
      <c r="M31" s="39">
        <v>480</v>
      </c>
      <c r="N31" s="39">
        <v>1.5</v>
      </c>
      <c r="O31" s="39">
        <v>22</v>
      </c>
      <c r="P31" t="s">
        <v>161</v>
      </c>
      <c r="Q31" t="s">
        <v>1157</v>
      </c>
    </row>
    <row r="32" spans="1:18" x14ac:dyDescent="0.3">
      <c r="A32" s="37">
        <v>2021</v>
      </c>
      <c r="B32" s="37" t="s">
        <v>1158</v>
      </c>
      <c r="C32" s="37" t="s">
        <v>1</v>
      </c>
      <c r="D32" s="37" t="s">
        <v>2</v>
      </c>
      <c r="E32" s="37" t="s">
        <v>4</v>
      </c>
      <c r="F32" s="37" t="s">
        <v>5</v>
      </c>
      <c r="G32" s="37" t="s">
        <v>6</v>
      </c>
      <c r="H32" s="37"/>
      <c r="I32" s="37">
        <v>48.034722000000002</v>
      </c>
      <c r="J32" s="37">
        <v>-67.954999999999998</v>
      </c>
      <c r="K32" s="38">
        <v>44466</v>
      </c>
      <c r="L32" s="39" t="s">
        <v>3</v>
      </c>
      <c r="M32" s="39">
        <v>560</v>
      </c>
      <c r="N32" s="39">
        <v>2.5</v>
      </c>
      <c r="O32" s="39"/>
      <c r="P32" t="s">
        <v>22</v>
      </c>
      <c r="Q32" t="s">
        <v>196</v>
      </c>
    </row>
    <row r="33" spans="1:17" x14ac:dyDescent="0.3">
      <c r="A33" s="37">
        <v>2021</v>
      </c>
      <c r="B33" s="37" t="s">
        <v>1159</v>
      </c>
      <c r="C33" s="37" t="s">
        <v>1</v>
      </c>
      <c r="D33" s="37" t="s">
        <v>2</v>
      </c>
      <c r="E33" s="37" t="s">
        <v>4</v>
      </c>
      <c r="F33" s="37" t="s">
        <v>5</v>
      </c>
      <c r="G33" s="37" t="s">
        <v>6</v>
      </c>
      <c r="H33" s="37"/>
      <c r="I33" s="37">
        <v>48.066665999999998</v>
      </c>
      <c r="J33" s="37">
        <v>-67.936110999999997</v>
      </c>
      <c r="K33" s="38">
        <v>44466</v>
      </c>
      <c r="L33" s="39" t="s">
        <v>3</v>
      </c>
      <c r="M33" s="39">
        <v>542</v>
      </c>
      <c r="N33" s="39">
        <v>2.5</v>
      </c>
      <c r="O33" s="39">
        <v>20</v>
      </c>
      <c r="P33" t="s">
        <v>1160</v>
      </c>
      <c r="Q33" t="s">
        <v>83</v>
      </c>
    </row>
    <row r="34" spans="1:17" x14ac:dyDescent="0.3">
      <c r="A34" s="37">
        <v>2021</v>
      </c>
      <c r="B34" s="37" t="s">
        <v>1161</v>
      </c>
      <c r="C34" s="37" t="s">
        <v>1</v>
      </c>
      <c r="D34" s="37" t="s">
        <v>2</v>
      </c>
      <c r="E34" s="37" t="s">
        <v>4</v>
      </c>
      <c r="F34" s="37" t="s">
        <v>5</v>
      </c>
      <c r="G34" s="37" t="s">
        <v>6</v>
      </c>
      <c r="H34" s="37"/>
      <c r="I34" s="37">
        <v>48.049444000000001</v>
      </c>
      <c r="J34" s="37">
        <v>-67.966943999999998</v>
      </c>
      <c r="K34" s="38">
        <v>44466</v>
      </c>
      <c r="L34" s="39" t="s">
        <v>3</v>
      </c>
      <c r="M34" s="39">
        <v>475</v>
      </c>
      <c r="N34" s="39">
        <v>1.5</v>
      </c>
      <c r="O34" s="39"/>
      <c r="P34" t="s">
        <v>1162</v>
      </c>
      <c r="Q34" t="s">
        <v>1163</v>
      </c>
    </row>
    <row r="35" spans="1:17" x14ac:dyDescent="0.3">
      <c r="A35" s="37">
        <v>2021</v>
      </c>
      <c r="B35" s="37" t="s">
        <v>1164</v>
      </c>
      <c r="C35" s="37" t="s">
        <v>1</v>
      </c>
      <c r="D35" s="37" t="s">
        <v>2</v>
      </c>
      <c r="E35" s="37" t="s">
        <v>4</v>
      </c>
      <c r="F35" s="37" t="s">
        <v>5</v>
      </c>
      <c r="G35" s="37" t="s">
        <v>6</v>
      </c>
      <c r="H35" s="37"/>
      <c r="I35" s="37">
        <v>48.040554999999998</v>
      </c>
      <c r="J35" s="37">
        <v>-68.023054999999999</v>
      </c>
      <c r="K35" s="38">
        <v>44466</v>
      </c>
      <c r="L35" s="39" t="s">
        <v>3</v>
      </c>
      <c r="M35" s="39">
        <v>540</v>
      </c>
      <c r="N35" s="39">
        <v>12.5</v>
      </c>
      <c r="O35" s="39"/>
      <c r="P35" t="s">
        <v>1165</v>
      </c>
      <c r="Q35" t="s">
        <v>1166</v>
      </c>
    </row>
    <row r="36" spans="1:17" x14ac:dyDescent="0.3">
      <c r="A36" s="37">
        <v>2021</v>
      </c>
      <c r="B36" s="37" t="s">
        <v>1167</v>
      </c>
      <c r="C36" s="37" t="s">
        <v>1</v>
      </c>
      <c r="D36" s="37" t="s">
        <v>2</v>
      </c>
      <c r="E36" s="37" t="s">
        <v>4</v>
      </c>
      <c r="F36" s="37" t="s">
        <v>732</v>
      </c>
      <c r="G36" s="37" t="s">
        <v>6</v>
      </c>
      <c r="H36" s="37"/>
      <c r="I36" s="37">
        <v>48.0075</v>
      </c>
      <c r="J36" s="37">
        <v>-67.845276999999996</v>
      </c>
      <c r="K36" s="38">
        <v>44466</v>
      </c>
      <c r="L36" s="39" t="s">
        <v>12</v>
      </c>
      <c r="M36" s="39">
        <v>830</v>
      </c>
      <c r="N36" s="39">
        <v>4.5</v>
      </c>
      <c r="O36" s="39">
        <v>37</v>
      </c>
      <c r="P36" t="s">
        <v>136</v>
      </c>
      <c r="Q36" t="s">
        <v>866</v>
      </c>
    </row>
    <row r="37" spans="1:17" x14ac:dyDescent="0.3">
      <c r="A37" s="37">
        <v>2021</v>
      </c>
      <c r="B37" s="37" t="s">
        <v>1168</v>
      </c>
      <c r="C37" s="37" t="s">
        <v>1</v>
      </c>
      <c r="D37" s="37" t="s">
        <v>2</v>
      </c>
      <c r="E37" s="37" t="s">
        <v>4</v>
      </c>
      <c r="F37" s="37" t="s">
        <v>5</v>
      </c>
      <c r="G37" s="37" t="s">
        <v>6</v>
      </c>
      <c r="H37" s="37"/>
      <c r="I37" s="37">
        <v>48.145277</v>
      </c>
      <c r="J37" s="37">
        <v>-68.012221999999994</v>
      </c>
      <c r="K37" s="38">
        <v>44467</v>
      </c>
      <c r="L37" s="39" t="s">
        <v>3</v>
      </c>
      <c r="M37" s="39">
        <v>572</v>
      </c>
      <c r="N37" s="39">
        <v>3.5</v>
      </c>
      <c r="O37" s="39"/>
      <c r="P37" t="s">
        <v>1104</v>
      </c>
      <c r="Q37" t="s">
        <v>462</v>
      </c>
    </row>
    <row r="38" spans="1:17" x14ac:dyDescent="0.3">
      <c r="A38" s="37">
        <v>2021</v>
      </c>
      <c r="B38" s="37" t="s">
        <v>1169</v>
      </c>
      <c r="C38" s="37" t="s">
        <v>1</v>
      </c>
      <c r="D38" s="37" t="s">
        <v>2</v>
      </c>
      <c r="E38" s="37" t="s">
        <v>4</v>
      </c>
      <c r="F38" s="37" t="s">
        <v>5</v>
      </c>
      <c r="G38" s="37" t="s">
        <v>6</v>
      </c>
      <c r="H38" s="37"/>
      <c r="I38" s="37">
        <v>48.066388000000003</v>
      </c>
      <c r="J38" s="37">
        <v>-67.884444000000002</v>
      </c>
      <c r="K38" s="38">
        <v>44467</v>
      </c>
      <c r="L38" s="39" t="s">
        <v>3</v>
      </c>
      <c r="M38" s="39">
        <v>542</v>
      </c>
      <c r="N38" s="39">
        <v>2.5</v>
      </c>
      <c r="O38" s="39"/>
      <c r="P38" t="s">
        <v>208</v>
      </c>
      <c r="Q38" t="s">
        <v>209</v>
      </c>
    </row>
    <row r="39" spans="1:17" x14ac:dyDescent="0.3">
      <c r="A39" s="37">
        <v>2021</v>
      </c>
      <c r="B39" s="37" t="s">
        <v>1170</v>
      </c>
      <c r="C39" s="37" t="s">
        <v>1</v>
      </c>
      <c r="D39" s="37" t="s">
        <v>2</v>
      </c>
      <c r="E39" s="37" t="s">
        <v>4</v>
      </c>
      <c r="F39" s="37" t="s">
        <v>732</v>
      </c>
      <c r="G39" s="37" t="s">
        <v>6</v>
      </c>
      <c r="H39" s="37"/>
      <c r="I39" s="37">
        <v>48.077221999999999</v>
      </c>
      <c r="J39" s="37">
        <v>-67.833055000000002</v>
      </c>
      <c r="K39" s="38">
        <v>44467</v>
      </c>
      <c r="L39" s="39" t="s">
        <v>12</v>
      </c>
      <c r="M39" s="39">
        <v>590</v>
      </c>
      <c r="N39" s="39">
        <v>2.5</v>
      </c>
      <c r="O39" s="39">
        <v>31.5</v>
      </c>
      <c r="P39" t="s">
        <v>1171</v>
      </c>
      <c r="Q39" t="s">
        <v>1172</v>
      </c>
    </row>
    <row r="40" spans="1:17" x14ac:dyDescent="0.3">
      <c r="A40" s="37">
        <v>2021</v>
      </c>
      <c r="B40" s="37" t="s">
        <v>1173</v>
      </c>
      <c r="C40" s="37" t="s">
        <v>1</v>
      </c>
      <c r="D40" s="37" t="s">
        <v>2</v>
      </c>
      <c r="E40" s="37" t="s">
        <v>4</v>
      </c>
      <c r="F40" s="37" t="s">
        <v>732</v>
      </c>
      <c r="G40" s="37" t="s">
        <v>6</v>
      </c>
      <c r="H40" s="37"/>
      <c r="I40" s="37">
        <v>48.057777000000002</v>
      </c>
      <c r="J40" s="37">
        <v>-67.900277000000003</v>
      </c>
      <c r="K40" s="38">
        <v>44467</v>
      </c>
      <c r="L40" s="39" t="s">
        <v>12</v>
      </c>
      <c r="M40" s="39">
        <v>527</v>
      </c>
      <c r="N40" s="39">
        <v>1.5</v>
      </c>
      <c r="O40" s="39">
        <v>29.5</v>
      </c>
      <c r="P40" t="s">
        <v>107</v>
      </c>
      <c r="Q40" t="s">
        <v>106</v>
      </c>
    </row>
    <row r="41" spans="1:17" x14ac:dyDescent="0.3">
      <c r="A41" s="37">
        <v>2021</v>
      </c>
      <c r="B41" s="37" t="s">
        <v>1174</v>
      </c>
      <c r="C41" s="37" t="s">
        <v>1</v>
      </c>
      <c r="D41" s="37" t="s">
        <v>2</v>
      </c>
      <c r="E41" s="37" t="s">
        <v>4</v>
      </c>
      <c r="F41" s="37" t="s">
        <v>732</v>
      </c>
      <c r="G41" s="37" t="s">
        <v>6</v>
      </c>
      <c r="H41" s="37"/>
      <c r="I41" s="37">
        <v>48.092500000000001</v>
      </c>
      <c r="J41" s="37">
        <v>-67.873887999999994</v>
      </c>
      <c r="K41" s="38">
        <v>44467</v>
      </c>
      <c r="L41" s="39" t="s">
        <v>12</v>
      </c>
      <c r="M41" s="39">
        <v>710</v>
      </c>
      <c r="N41" s="39">
        <v>3.5</v>
      </c>
      <c r="O41" s="39">
        <v>36.5</v>
      </c>
      <c r="P41" t="s">
        <v>46</v>
      </c>
      <c r="Q41" t="s">
        <v>209</v>
      </c>
    </row>
    <row r="42" spans="1:17" x14ac:dyDescent="0.3">
      <c r="A42" s="37">
        <v>2021</v>
      </c>
      <c r="B42" s="37" t="s">
        <v>1175</v>
      </c>
      <c r="C42" s="37" t="s">
        <v>1</v>
      </c>
      <c r="D42" s="37" t="s">
        <v>2</v>
      </c>
      <c r="E42" s="37" t="s">
        <v>4</v>
      </c>
      <c r="F42" s="37" t="s">
        <v>5</v>
      </c>
      <c r="G42" s="37" t="s">
        <v>6</v>
      </c>
      <c r="H42" s="37"/>
      <c r="I42" s="37">
        <v>48.056666</v>
      </c>
      <c r="J42" s="37">
        <v>-67.831943999999993</v>
      </c>
      <c r="K42" s="38">
        <v>44468</v>
      </c>
      <c r="L42" s="39" t="s">
        <v>3</v>
      </c>
      <c r="M42" s="39">
        <v>652</v>
      </c>
      <c r="N42" s="39">
        <v>4.5</v>
      </c>
      <c r="O42" s="39"/>
      <c r="P42" t="s">
        <v>235</v>
      </c>
      <c r="Q42" t="s">
        <v>124</v>
      </c>
    </row>
    <row r="43" spans="1:17" x14ac:dyDescent="0.3">
      <c r="A43" s="37">
        <v>2021</v>
      </c>
      <c r="B43" s="37" t="s">
        <v>1176</v>
      </c>
      <c r="C43" s="37" t="s">
        <v>1</v>
      </c>
      <c r="D43" s="37" t="s">
        <v>2</v>
      </c>
      <c r="E43" s="37" t="s">
        <v>4</v>
      </c>
      <c r="F43" s="37" t="s">
        <v>732</v>
      </c>
      <c r="G43" s="37" t="s">
        <v>6</v>
      </c>
      <c r="H43" s="37"/>
      <c r="I43" s="37">
        <v>48.111111000000001</v>
      </c>
      <c r="J43" s="37">
        <v>-67.949166000000005</v>
      </c>
      <c r="K43" s="38">
        <v>44468</v>
      </c>
      <c r="L43" s="39" t="s">
        <v>12</v>
      </c>
      <c r="M43" s="39">
        <v>680</v>
      </c>
      <c r="N43" s="39">
        <v>3.5</v>
      </c>
      <c r="O43" s="39">
        <v>35.5</v>
      </c>
      <c r="P43" t="s">
        <v>658</v>
      </c>
      <c r="Q43" t="s">
        <v>1177</v>
      </c>
    </row>
    <row r="44" spans="1:17" x14ac:dyDescent="0.3">
      <c r="A44" s="37">
        <v>2021</v>
      </c>
      <c r="B44" s="37" t="s">
        <v>1178</v>
      </c>
      <c r="C44" s="37" t="s">
        <v>1</v>
      </c>
      <c r="D44" s="37" t="s">
        <v>2</v>
      </c>
      <c r="E44" s="37" t="s">
        <v>4</v>
      </c>
      <c r="F44" s="37" t="s">
        <v>8</v>
      </c>
      <c r="G44" s="37" t="s">
        <v>6</v>
      </c>
      <c r="H44" s="37"/>
      <c r="I44" s="37">
        <v>48.034722000000002</v>
      </c>
      <c r="J44" s="37">
        <v>-67.986943999999994</v>
      </c>
      <c r="K44" s="38">
        <v>44469</v>
      </c>
      <c r="L44" s="39" t="s">
        <v>3</v>
      </c>
      <c r="M44" s="39">
        <v>540</v>
      </c>
      <c r="N44" s="39">
        <v>6.5</v>
      </c>
      <c r="O44" s="39"/>
      <c r="P44" t="s">
        <v>59</v>
      </c>
      <c r="Q44" t="s">
        <v>1179</v>
      </c>
    </row>
    <row r="45" spans="1:17" x14ac:dyDescent="0.3">
      <c r="A45" s="37">
        <v>2021</v>
      </c>
      <c r="B45" s="37" t="s">
        <v>1180</v>
      </c>
      <c r="C45" s="37" t="s">
        <v>1</v>
      </c>
      <c r="D45" s="37" t="s">
        <v>2</v>
      </c>
      <c r="E45" s="37" t="s">
        <v>4</v>
      </c>
      <c r="F45" s="37" t="s">
        <v>8</v>
      </c>
      <c r="G45" s="37" t="s">
        <v>6</v>
      </c>
      <c r="H45" s="37"/>
      <c r="I45" s="37">
        <v>48.051665999999997</v>
      </c>
      <c r="J45" s="37">
        <v>-67.915554999999998</v>
      </c>
      <c r="K45" s="38">
        <v>44469</v>
      </c>
      <c r="L45" s="39" t="s">
        <v>3</v>
      </c>
      <c r="M45" s="39">
        <v>640</v>
      </c>
      <c r="N45" s="39">
        <v>10.5</v>
      </c>
      <c r="O45" s="39"/>
      <c r="P45" t="s">
        <v>515</v>
      </c>
      <c r="Q45" t="s">
        <v>104</v>
      </c>
    </row>
    <row r="46" spans="1:17" x14ac:dyDescent="0.3">
      <c r="A46" s="37">
        <v>2021</v>
      </c>
      <c r="B46" s="37" t="s">
        <v>1181</v>
      </c>
      <c r="C46" s="37" t="s">
        <v>1</v>
      </c>
      <c r="D46" s="37" t="s">
        <v>2</v>
      </c>
      <c r="E46" s="37" t="s">
        <v>4</v>
      </c>
      <c r="F46" s="37" t="s">
        <v>8</v>
      </c>
      <c r="G46" s="37" t="s">
        <v>6</v>
      </c>
      <c r="H46" s="37"/>
      <c r="I46" s="37">
        <v>48.049444000000001</v>
      </c>
      <c r="J46" s="37">
        <v>-67.913332999999994</v>
      </c>
      <c r="K46" s="38">
        <v>44471</v>
      </c>
      <c r="L46" s="39" t="s">
        <v>3</v>
      </c>
      <c r="M46" s="39">
        <v>556</v>
      </c>
      <c r="N46" s="39">
        <v>3.5</v>
      </c>
      <c r="O46" s="39"/>
      <c r="P46" t="s">
        <v>16</v>
      </c>
      <c r="Q46" t="s">
        <v>124</v>
      </c>
    </row>
    <row r="47" spans="1:17" x14ac:dyDescent="0.3">
      <c r="A47" s="37">
        <v>2021</v>
      </c>
      <c r="B47" s="37" t="s">
        <v>1182</v>
      </c>
      <c r="C47" s="37" t="s">
        <v>1</v>
      </c>
      <c r="D47" s="37" t="s">
        <v>2</v>
      </c>
      <c r="E47" s="37" t="s">
        <v>4</v>
      </c>
      <c r="F47" s="37" t="s">
        <v>8</v>
      </c>
      <c r="G47" s="37" t="s">
        <v>6</v>
      </c>
      <c r="H47" s="37"/>
      <c r="I47" s="37">
        <v>48.085276999999998</v>
      </c>
      <c r="J47" s="37">
        <v>-67.975277000000006</v>
      </c>
      <c r="K47" s="38">
        <v>44471</v>
      </c>
      <c r="L47" s="39" t="s">
        <v>3</v>
      </c>
      <c r="M47" s="39">
        <v>585</v>
      </c>
      <c r="N47" s="39">
        <v>10.5</v>
      </c>
      <c r="O47" s="39"/>
      <c r="P47" t="s">
        <v>150</v>
      </c>
      <c r="Q47" t="s">
        <v>191</v>
      </c>
    </row>
    <row r="48" spans="1:17" x14ac:dyDescent="0.3">
      <c r="A48" s="37">
        <v>2021</v>
      </c>
      <c r="B48" s="37" t="s">
        <v>1183</v>
      </c>
      <c r="C48" s="37" t="s">
        <v>1</v>
      </c>
      <c r="D48" s="37" t="s">
        <v>2</v>
      </c>
      <c r="E48" s="37" t="s">
        <v>4</v>
      </c>
      <c r="F48" s="37" t="s">
        <v>732</v>
      </c>
      <c r="G48" s="37" t="s">
        <v>6</v>
      </c>
      <c r="H48" s="37"/>
      <c r="I48" s="37">
        <v>48.003332999999998</v>
      </c>
      <c r="J48" s="37">
        <v>-67.853054999999998</v>
      </c>
      <c r="K48" s="38">
        <v>44471</v>
      </c>
      <c r="L48" s="39" t="s">
        <v>12</v>
      </c>
      <c r="M48" s="39">
        <v>590</v>
      </c>
      <c r="N48" s="39">
        <v>2.5</v>
      </c>
      <c r="O48" s="39">
        <v>35.5</v>
      </c>
      <c r="P48" t="s">
        <v>1184</v>
      </c>
      <c r="Q48" t="s">
        <v>20</v>
      </c>
    </row>
    <row r="49" spans="1:17" x14ac:dyDescent="0.3">
      <c r="A49" s="37">
        <v>2021</v>
      </c>
      <c r="B49" s="37" t="s">
        <v>1185</v>
      </c>
      <c r="C49" s="37" t="s">
        <v>1</v>
      </c>
      <c r="D49" s="37" t="s">
        <v>2</v>
      </c>
      <c r="E49" s="37" t="s">
        <v>4</v>
      </c>
      <c r="F49" s="37" t="s">
        <v>5</v>
      </c>
      <c r="G49" s="37" t="s">
        <v>6</v>
      </c>
      <c r="H49" s="37"/>
      <c r="I49" s="37">
        <v>48.057777000000002</v>
      </c>
      <c r="J49" s="37">
        <v>-67.830276999999995</v>
      </c>
      <c r="K49" s="38">
        <v>44472</v>
      </c>
      <c r="L49" s="39" t="s">
        <v>3</v>
      </c>
      <c r="M49" s="39">
        <v>502</v>
      </c>
      <c r="N49" s="39">
        <v>1.5</v>
      </c>
      <c r="O49" s="39"/>
      <c r="P49" t="s">
        <v>1186</v>
      </c>
      <c r="Q49" t="s">
        <v>1187</v>
      </c>
    </row>
    <row r="50" spans="1:17" x14ac:dyDescent="0.3">
      <c r="A50" s="37">
        <v>2021</v>
      </c>
      <c r="B50" s="37" t="s">
        <v>1188</v>
      </c>
      <c r="C50" s="37" t="s">
        <v>1</v>
      </c>
      <c r="D50" s="37" t="s">
        <v>2</v>
      </c>
      <c r="E50" s="37" t="s">
        <v>4</v>
      </c>
      <c r="F50" s="37" t="s">
        <v>5</v>
      </c>
      <c r="G50" s="37" t="s">
        <v>6</v>
      </c>
      <c r="H50" s="37"/>
      <c r="I50" s="37">
        <v>48.057777000000002</v>
      </c>
      <c r="J50" s="37">
        <v>-68.055000000000007</v>
      </c>
      <c r="K50" s="38">
        <v>44472</v>
      </c>
      <c r="L50" s="39" t="s">
        <v>3</v>
      </c>
      <c r="M50" s="39">
        <v>446</v>
      </c>
      <c r="N50" s="39">
        <v>1.5</v>
      </c>
      <c r="O50" s="39"/>
      <c r="P50" t="s">
        <v>701</v>
      </c>
      <c r="Q50" t="s">
        <v>1089</v>
      </c>
    </row>
    <row r="51" spans="1:17" x14ac:dyDescent="0.3">
      <c r="A51" s="37">
        <v>2021</v>
      </c>
      <c r="B51" s="37" t="s">
        <v>1189</v>
      </c>
      <c r="C51" s="37" t="s">
        <v>1</v>
      </c>
      <c r="D51" s="37" t="s">
        <v>2</v>
      </c>
      <c r="E51" s="37" t="s">
        <v>4</v>
      </c>
      <c r="F51" s="37" t="s">
        <v>5</v>
      </c>
      <c r="G51" s="37" t="s">
        <v>6</v>
      </c>
      <c r="H51" s="37"/>
      <c r="I51" s="37">
        <v>48.024166000000001</v>
      </c>
      <c r="J51" s="37">
        <v>-67.947500000000005</v>
      </c>
      <c r="K51" s="38">
        <v>44472</v>
      </c>
      <c r="L51" s="39" t="s">
        <v>3</v>
      </c>
      <c r="M51" s="39">
        <v>445</v>
      </c>
      <c r="N51" s="39">
        <v>1.5</v>
      </c>
      <c r="O51" s="39"/>
      <c r="P51" t="s">
        <v>1190</v>
      </c>
      <c r="Q51" t="s">
        <v>1191</v>
      </c>
    </row>
    <row r="52" spans="1:17" x14ac:dyDescent="0.3">
      <c r="A52" s="37">
        <v>2021</v>
      </c>
      <c r="B52" s="37" t="s">
        <v>1192</v>
      </c>
      <c r="C52" s="37" t="s">
        <v>1</v>
      </c>
      <c r="D52" s="37" t="s">
        <v>2</v>
      </c>
      <c r="E52" s="37" t="s">
        <v>4</v>
      </c>
      <c r="F52" s="37" t="s">
        <v>732</v>
      </c>
      <c r="G52" s="37" t="s">
        <v>6</v>
      </c>
      <c r="H52" s="37"/>
      <c r="I52" s="37">
        <v>48.047499999999999</v>
      </c>
      <c r="J52" s="37">
        <v>-67.884721999999996</v>
      </c>
      <c r="K52" s="38">
        <v>44472</v>
      </c>
      <c r="L52" s="39" t="s">
        <v>12</v>
      </c>
      <c r="M52" s="39">
        <v>730</v>
      </c>
      <c r="N52" s="39">
        <v>3.5</v>
      </c>
      <c r="O52" s="39">
        <v>37.5</v>
      </c>
      <c r="P52" t="s">
        <v>1193</v>
      </c>
      <c r="Q52" t="s">
        <v>1194</v>
      </c>
    </row>
    <row r="53" spans="1:17" x14ac:dyDescent="0.3">
      <c r="A53" s="37">
        <v>2021</v>
      </c>
      <c r="B53" s="37" t="s">
        <v>1195</v>
      </c>
      <c r="C53" s="37" t="s">
        <v>1</v>
      </c>
      <c r="D53" s="37" t="s">
        <v>2</v>
      </c>
      <c r="E53" s="37" t="s">
        <v>4</v>
      </c>
      <c r="F53" s="37" t="s">
        <v>732</v>
      </c>
      <c r="G53" s="37" t="s">
        <v>6</v>
      </c>
      <c r="H53" s="37"/>
      <c r="I53" s="37">
        <v>48.042222000000002</v>
      </c>
      <c r="J53" s="37">
        <v>-67.955832999999998</v>
      </c>
      <c r="K53" s="38">
        <v>44472</v>
      </c>
      <c r="L53" s="39" t="s">
        <v>12</v>
      </c>
      <c r="M53" s="39">
        <v>638</v>
      </c>
      <c r="N53" s="39">
        <v>2.5</v>
      </c>
      <c r="O53" s="39">
        <v>29</v>
      </c>
      <c r="P53" t="s">
        <v>126</v>
      </c>
      <c r="Q53" t="s">
        <v>127</v>
      </c>
    </row>
    <row r="54" spans="1:17" x14ac:dyDescent="0.3">
      <c r="A54" s="37">
        <v>2021</v>
      </c>
      <c r="B54" s="37" t="s">
        <v>1196</v>
      </c>
      <c r="C54" s="37" t="s">
        <v>1</v>
      </c>
      <c r="D54" s="37" t="s">
        <v>2</v>
      </c>
      <c r="E54" s="37" t="s">
        <v>4</v>
      </c>
      <c r="F54" s="37" t="s">
        <v>732</v>
      </c>
      <c r="G54" s="37" t="s">
        <v>6</v>
      </c>
      <c r="H54" s="37"/>
      <c r="I54" s="37">
        <v>48.013333000000003</v>
      </c>
      <c r="J54" s="37">
        <v>-67.949444</v>
      </c>
      <c r="K54" s="38">
        <v>44472</v>
      </c>
      <c r="L54" s="39" t="s">
        <v>12</v>
      </c>
      <c r="M54" s="39">
        <v>744</v>
      </c>
      <c r="N54" s="39">
        <v>4.5</v>
      </c>
      <c r="O54" s="39">
        <v>38</v>
      </c>
      <c r="P54" t="s">
        <v>906</v>
      </c>
      <c r="Q54" t="s">
        <v>132</v>
      </c>
    </row>
    <row r="55" spans="1:17" x14ac:dyDescent="0.3">
      <c r="A55" s="37">
        <v>2021</v>
      </c>
      <c r="B55" s="37" t="s">
        <v>1197</v>
      </c>
      <c r="C55" s="37" t="s">
        <v>1</v>
      </c>
      <c r="D55" s="37" t="s">
        <v>2</v>
      </c>
      <c r="E55" s="37" t="s">
        <v>4</v>
      </c>
      <c r="F55" s="37" t="s">
        <v>732</v>
      </c>
      <c r="G55" s="37" t="s">
        <v>6</v>
      </c>
      <c r="H55" s="37"/>
      <c r="I55" s="37">
        <v>48.133887999999999</v>
      </c>
      <c r="J55" s="37">
        <v>-68.007221999999999</v>
      </c>
      <c r="K55" s="38">
        <v>44472</v>
      </c>
      <c r="L55" s="39" t="s">
        <v>12</v>
      </c>
      <c r="M55" s="39">
        <v>654</v>
      </c>
      <c r="N55" s="39">
        <v>3.5</v>
      </c>
      <c r="O55" s="39">
        <v>36</v>
      </c>
      <c r="P55" t="s">
        <v>1198</v>
      </c>
      <c r="Q55" t="s">
        <v>129</v>
      </c>
    </row>
    <row r="56" spans="1:17" x14ac:dyDescent="0.3">
      <c r="A56" s="37">
        <v>2021</v>
      </c>
      <c r="B56" s="37" t="s">
        <v>1199</v>
      </c>
      <c r="C56" s="37" t="s">
        <v>1</v>
      </c>
      <c r="D56" s="37" t="s">
        <v>2</v>
      </c>
      <c r="E56" s="37" t="s">
        <v>4</v>
      </c>
      <c r="F56" s="37" t="s">
        <v>5</v>
      </c>
      <c r="G56" s="37" t="s">
        <v>6</v>
      </c>
      <c r="H56" s="37"/>
      <c r="I56" s="37">
        <v>48.054721999999998</v>
      </c>
      <c r="J56" s="37">
        <v>-67.891943999999995</v>
      </c>
      <c r="K56" s="38">
        <v>44473</v>
      </c>
      <c r="L56" s="39" t="s">
        <v>3</v>
      </c>
      <c r="M56" s="39">
        <v>437</v>
      </c>
      <c r="N56" s="39">
        <v>1.5</v>
      </c>
      <c r="O56" s="39"/>
      <c r="P56" t="s">
        <v>1104</v>
      </c>
      <c r="Q56" t="s">
        <v>914</v>
      </c>
    </row>
    <row r="57" spans="1:17" x14ac:dyDescent="0.3">
      <c r="A57" s="37">
        <v>2021</v>
      </c>
      <c r="B57" s="37" t="s">
        <v>1200</v>
      </c>
      <c r="C57" s="37" t="s">
        <v>1</v>
      </c>
      <c r="D57" s="37" t="s">
        <v>2</v>
      </c>
      <c r="E57" s="37" t="s">
        <v>4</v>
      </c>
      <c r="F57" s="37" t="s">
        <v>5</v>
      </c>
      <c r="G57" s="37" t="s">
        <v>6</v>
      </c>
      <c r="H57" s="37"/>
      <c r="I57" s="37">
        <v>48.041944000000001</v>
      </c>
      <c r="J57" s="37">
        <v>-68.013333000000003</v>
      </c>
      <c r="K57" s="38">
        <v>44473</v>
      </c>
      <c r="L57" s="39" t="s">
        <v>3</v>
      </c>
      <c r="M57" s="39">
        <v>640</v>
      </c>
      <c r="N57" s="39">
        <v>5.5</v>
      </c>
      <c r="O57" s="39"/>
      <c r="P57" t="s">
        <v>1201</v>
      </c>
      <c r="Q57" t="s">
        <v>119</v>
      </c>
    </row>
    <row r="58" spans="1:17" x14ac:dyDescent="0.3">
      <c r="A58" s="37">
        <v>2021</v>
      </c>
      <c r="B58" s="37" t="s">
        <v>1202</v>
      </c>
      <c r="C58" s="37" t="s">
        <v>1</v>
      </c>
      <c r="D58" s="37" t="s">
        <v>2</v>
      </c>
      <c r="E58" s="37" t="s">
        <v>4</v>
      </c>
      <c r="F58" s="37" t="s">
        <v>5</v>
      </c>
      <c r="G58" s="37" t="s">
        <v>6</v>
      </c>
      <c r="H58" s="37"/>
      <c r="I58" s="37">
        <v>48.039721999999998</v>
      </c>
      <c r="J58" s="37">
        <v>-68.018055000000004</v>
      </c>
      <c r="K58" s="38">
        <v>44474</v>
      </c>
      <c r="L58" s="39" t="s">
        <v>3</v>
      </c>
      <c r="M58" s="39">
        <v>545</v>
      </c>
      <c r="N58" s="39">
        <v>2.5</v>
      </c>
      <c r="O58" s="39"/>
      <c r="P58" t="s">
        <v>27</v>
      </c>
      <c r="Q58" t="s">
        <v>560</v>
      </c>
    </row>
    <row r="59" spans="1:17" x14ac:dyDescent="0.3">
      <c r="A59" s="37">
        <v>2021</v>
      </c>
      <c r="B59" s="37" t="s">
        <v>1203</v>
      </c>
      <c r="C59" s="37" t="s">
        <v>1</v>
      </c>
      <c r="D59" s="37" t="s">
        <v>2</v>
      </c>
      <c r="E59" s="37" t="s">
        <v>11</v>
      </c>
      <c r="F59" s="37" t="s">
        <v>732</v>
      </c>
      <c r="G59" s="37" t="s">
        <v>6</v>
      </c>
      <c r="H59" s="37"/>
      <c r="I59" s="37">
        <v>48.003055000000003</v>
      </c>
      <c r="J59" s="37">
        <v>-67.856943999999999</v>
      </c>
      <c r="K59" s="38">
        <v>44474</v>
      </c>
      <c r="L59" s="39" t="s">
        <v>12</v>
      </c>
      <c r="M59" s="39">
        <v>203</v>
      </c>
      <c r="N59" s="39">
        <v>0.5</v>
      </c>
      <c r="O59" s="39"/>
      <c r="P59" t="s">
        <v>1123</v>
      </c>
      <c r="Q59" t="s">
        <v>1204</v>
      </c>
    </row>
    <row r="60" spans="1:17" x14ac:dyDescent="0.3">
      <c r="A60" s="37">
        <v>2021</v>
      </c>
      <c r="B60" s="37" t="s">
        <v>1205</v>
      </c>
      <c r="C60" s="37" t="s">
        <v>1</v>
      </c>
      <c r="D60" s="37" t="s">
        <v>2</v>
      </c>
      <c r="E60" s="37" t="s">
        <v>4</v>
      </c>
      <c r="F60" s="37" t="s">
        <v>5</v>
      </c>
      <c r="G60" s="37" t="s">
        <v>6</v>
      </c>
      <c r="H60" s="37"/>
      <c r="I60" s="37">
        <v>48.049444000000001</v>
      </c>
      <c r="J60" s="37">
        <v>-67.865555000000001</v>
      </c>
      <c r="K60" s="38">
        <v>44476</v>
      </c>
      <c r="L60" s="39" t="s">
        <v>3</v>
      </c>
      <c r="M60" s="39">
        <v>452</v>
      </c>
      <c r="N60" s="39">
        <v>1.5</v>
      </c>
      <c r="O60" s="39"/>
      <c r="P60" t="s">
        <v>566</v>
      </c>
      <c r="Q60" t="s">
        <v>474</v>
      </c>
    </row>
    <row r="61" spans="1:17" x14ac:dyDescent="0.3">
      <c r="A61" s="37">
        <v>2021</v>
      </c>
      <c r="B61" s="37" t="s">
        <v>1206</v>
      </c>
      <c r="C61" s="37" t="s">
        <v>1</v>
      </c>
      <c r="D61" s="37" t="s">
        <v>2</v>
      </c>
      <c r="E61" s="37" t="s">
        <v>4</v>
      </c>
      <c r="F61" s="37" t="s">
        <v>5</v>
      </c>
      <c r="G61" s="37" t="s">
        <v>6</v>
      </c>
      <c r="H61" s="37"/>
      <c r="I61" s="37">
        <v>48.077500000000001</v>
      </c>
      <c r="J61" s="37">
        <v>-67.915000000000006</v>
      </c>
      <c r="K61" s="38">
        <v>44476</v>
      </c>
      <c r="L61" s="39" t="s">
        <v>3</v>
      </c>
      <c r="M61" s="39">
        <v>600</v>
      </c>
      <c r="N61" s="39">
        <v>3.5</v>
      </c>
      <c r="O61" s="39"/>
      <c r="P61" t="s">
        <v>1207</v>
      </c>
      <c r="Q61" t="s">
        <v>1208</v>
      </c>
    </row>
    <row r="62" spans="1:17" x14ac:dyDescent="0.3">
      <c r="A62" s="37">
        <v>2021</v>
      </c>
      <c r="B62" s="37" t="s">
        <v>1209</v>
      </c>
      <c r="C62" s="37" t="s">
        <v>1</v>
      </c>
      <c r="D62" s="37" t="s">
        <v>2</v>
      </c>
      <c r="E62" s="37" t="s">
        <v>4</v>
      </c>
      <c r="F62" s="37" t="s">
        <v>732</v>
      </c>
      <c r="G62" s="37" t="s">
        <v>6</v>
      </c>
      <c r="H62" s="37"/>
      <c r="I62" s="37">
        <v>48.086666000000001</v>
      </c>
      <c r="J62" s="37">
        <v>-67.807777000000002</v>
      </c>
      <c r="K62" s="38">
        <v>44476</v>
      </c>
      <c r="L62" s="39" t="s">
        <v>12</v>
      </c>
      <c r="M62" s="39">
        <v>730</v>
      </c>
      <c r="N62" s="39">
        <v>4.5</v>
      </c>
      <c r="O62" s="39">
        <v>39</v>
      </c>
      <c r="P62" t="s">
        <v>1210</v>
      </c>
      <c r="Q62" t="s">
        <v>99</v>
      </c>
    </row>
    <row r="63" spans="1:17" x14ac:dyDescent="0.3">
      <c r="A63" s="37">
        <v>2021</v>
      </c>
      <c r="B63" s="37" t="s">
        <v>1211</v>
      </c>
      <c r="C63" s="37" t="s">
        <v>1</v>
      </c>
      <c r="D63" s="37" t="s">
        <v>2</v>
      </c>
      <c r="E63" s="37" t="s">
        <v>4</v>
      </c>
      <c r="F63" s="37" t="s">
        <v>732</v>
      </c>
      <c r="G63" s="37" t="s">
        <v>6</v>
      </c>
      <c r="H63" s="37"/>
      <c r="I63" s="37">
        <v>48.090833000000003</v>
      </c>
      <c r="J63" s="37">
        <v>-67.960554999999999</v>
      </c>
      <c r="K63" s="38">
        <v>44476</v>
      </c>
      <c r="L63" s="39" t="s">
        <v>12</v>
      </c>
      <c r="M63" s="39">
        <v>600</v>
      </c>
      <c r="N63" s="39">
        <v>2.5</v>
      </c>
      <c r="O63" s="39">
        <v>32</v>
      </c>
      <c r="P63" t="s">
        <v>1212</v>
      </c>
      <c r="Q63" t="s">
        <v>949</v>
      </c>
    </row>
    <row r="64" spans="1:17" x14ac:dyDescent="0.3">
      <c r="A64" s="37">
        <v>2021</v>
      </c>
      <c r="B64" s="37" t="s">
        <v>1213</v>
      </c>
      <c r="C64" s="37" t="s">
        <v>1</v>
      </c>
      <c r="D64" s="37" t="s">
        <v>2</v>
      </c>
      <c r="E64" s="37" t="s">
        <v>4</v>
      </c>
      <c r="F64" s="37" t="s">
        <v>5</v>
      </c>
      <c r="G64" s="37" t="s">
        <v>6</v>
      </c>
      <c r="H64" s="37"/>
      <c r="I64" s="37">
        <v>48.011387999999997</v>
      </c>
      <c r="J64" s="37">
        <v>-67.937222000000006</v>
      </c>
      <c r="K64" s="38">
        <v>44477</v>
      </c>
      <c r="L64" s="39" t="s">
        <v>3</v>
      </c>
      <c r="M64" s="39">
        <v>565</v>
      </c>
      <c r="N64" s="39">
        <v>2.5</v>
      </c>
      <c r="O64" s="39"/>
      <c r="P64" t="s">
        <v>1214</v>
      </c>
      <c r="Q64" t="s">
        <v>1215</v>
      </c>
    </row>
    <row r="65" spans="1:17" x14ac:dyDescent="0.3">
      <c r="A65" s="37">
        <v>2021</v>
      </c>
      <c r="B65" s="37" t="s">
        <v>1216</v>
      </c>
      <c r="C65" s="37" t="s">
        <v>1</v>
      </c>
      <c r="D65" s="37" t="s">
        <v>2</v>
      </c>
      <c r="E65" s="37" t="s">
        <v>4</v>
      </c>
      <c r="F65" s="37" t="s">
        <v>5</v>
      </c>
      <c r="G65" s="37" t="s">
        <v>6</v>
      </c>
      <c r="H65" s="37"/>
      <c r="I65" s="37">
        <v>48.050832999999997</v>
      </c>
      <c r="J65" s="37">
        <v>-67.899721999999997</v>
      </c>
      <c r="K65" s="38">
        <v>44477</v>
      </c>
      <c r="L65" s="39" t="s">
        <v>3</v>
      </c>
      <c r="M65" s="39">
        <v>400</v>
      </c>
      <c r="N65" s="39">
        <v>1.5</v>
      </c>
      <c r="O65" s="39"/>
      <c r="P65" t="s">
        <v>1217</v>
      </c>
      <c r="Q65" t="s">
        <v>587</v>
      </c>
    </row>
    <row r="66" spans="1:17" x14ac:dyDescent="0.3">
      <c r="A66" s="37">
        <v>2021</v>
      </c>
      <c r="B66" s="37" t="s">
        <v>1218</v>
      </c>
      <c r="C66" s="37" t="s">
        <v>1</v>
      </c>
      <c r="D66" s="37" t="s">
        <v>2</v>
      </c>
      <c r="E66" s="37" t="s">
        <v>4</v>
      </c>
      <c r="F66" s="37" t="s">
        <v>732</v>
      </c>
      <c r="G66" s="37" t="s">
        <v>6</v>
      </c>
      <c r="H66" s="37"/>
      <c r="I66" s="37">
        <v>48.073611</v>
      </c>
      <c r="J66" s="37">
        <v>-67.907499999999999</v>
      </c>
      <c r="K66" s="38">
        <v>44477</v>
      </c>
      <c r="L66" s="39" t="s">
        <v>12</v>
      </c>
      <c r="M66" s="39">
        <v>598</v>
      </c>
      <c r="N66" s="39">
        <v>2.5</v>
      </c>
      <c r="O66" s="39">
        <v>29.5</v>
      </c>
      <c r="P66" t="s">
        <v>94</v>
      </c>
      <c r="Q66" t="s">
        <v>150</v>
      </c>
    </row>
    <row r="67" spans="1:17" x14ac:dyDescent="0.3">
      <c r="A67" s="37">
        <v>2021</v>
      </c>
      <c r="B67" s="37" t="s">
        <v>1219</v>
      </c>
      <c r="C67" s="37" t="s">
        <v>1</v>
      </c>
      <c r="D67" s="37" t="s">
        <v>2</v>
      </c>
      <c r="E67" t="s">
        <v>1220</v>
      </c>
      <c r="F67" s="37" t="s">
        <v>732</v>
      </c>
      <c r="G67" s="37" t="s">
        <v>6</v>
      </c>
      <c r="H67" s="37"/>
      <c r="I67" s="37">
        <v>48.043332999999997</v>
      </c>
      <c r="J67" s="37">
        <v>-67.965554999999995</v>
      </c>
      <c r="K67" s="38">
        <v>44477</v>
      </c>
      <c r="L67" s="39" t="s">
        <v>12</v>
      </c>
      <c r="M67" s="39">
        <v>215</v>
      </c>
      <c r="N67" s="39">
        <v>0</v>
      </c>
      <c r="O67" s="39"/>
      <c r="P67" t="s">
        <v>1221</v>
      </c>
      <c r="Q67" t="s">
        <v>1222</v>
      </c>
    </row>
    <row r="68" spans="1:17" x14ac:dyDescent="0.3">
      <c r="A68" s="37">
        <v>2021</v>
      </c>
      <c r="B68" s="37" t="s">
        <v>1223</v>
      </c>
      <c r="C68" s="37" t="s">
        <v>1</v>
      </c>
      <c r="D68" s="37" t="s">
        <v>2</v>
      </c>
      <c r="E68" s="37" t="s">
        <v>4</v>
      </c>
      <c r="F68" s="37" t="s">
        <v>732</v>
      </c>
      <c r="G68" s="37" t="s">
        <v>6</v>
      </c>
      <c r="H68" s="37"/>
      <c r="I68" s="37">
        <v>48.041665999999999</v>
      </c>
      <c r="J68" s="37">
        <v>-67.953333000000001</v>
      </c>
      <c r="K68" s="38">
        <v>44477</v>
      </c>
      <c r="L68" s="39" t="s">
        <v>12</v>
      </c>
      <c r="M68" s="39">
        <v>560</v>
      </c>
      <c r="N68" s="39">
        <v>2.5</v>
      </c>
      <c r="O68" s="39">
        <v>26</v>
      </c>
      <c r="P68" t="s">
        <v>662</v>
      </c>
      <c r="Q68" t="s">
        <v>661</v>
      </c>
    </row>
    <row r="69" spans="1:17" x14ac:dyDescent="0.3">
      <c r="A69" s="37">
        <v>2021</v>
      </c>
      <c r="B69" s="37" t="s">
        <v>1224</v>
      </c>
      <c r="C69" s="37" t="s">
        <v>1</v>
      </c>
      <c r="D69" s="37" t="s">
        <v>2</v>
      </c>
      <c r="E69" s="37" t="s">
        <v>4</v>
      </c>
      <c r="F69" s="37" t="s">
        <v>732</v>
      </c>
      <c r="G69" s="37" t="s">
        <v>6</v>
      </c>
      <c r="H69" s="37"/>
      <c r="I69" s="37">
        <v>48.098055000000002</v>
      </c>
      <c r="J69" s="37">
        <v>-67.925832999999997</v>
      </c>
      <c r="K69" s="38">
        <v>44477</v>
      </c>
      <c r="L69" s="39" t="s">
        <v>12</v>
      </c>
      <c r="M69" s="39">
        <v>440</v>
      </c>
      <c r="N69" s="39">
        <v>1.5</v>
      </c>
      <c r="O69" s="39">
        <v>20</v>
      </c>
      <c r="P69" t="s">
        <v>559</v>
      </c>
      <c r="Q69" t="s">
        <v>22</v>
      </c>
    </row>
    <row r="70" spans="1:17" x14ac:dyDescent="0.3">
      <c r="A70" s="37">
        <v>2021</v>
      </c>
      <c r="B70" s="37" t="s">
        <v>1225</v>
      </c>
      <c r="C70" s="37" t="s">
        <v>1</v>
      </c>
      <c r="D70" s="37" t="s">
        <v>2</v>
      </c>
      <c r="E70" s="37" t="s">
        <v>4</v>
      </c>
      <c r="F70" s="37" t="s">
        <v>5</v>
      </c>
      <c r="G70" s="37" t="s">
        <v>6</v>
      </c>
      <c r="H70" s="37"/>
      <c r="I70" s="37">
        <v>48.059165999999998</v>
      </c>
      <c r="J70" s="37">
        <v>-68.048610999999994</v>
      </c>
      <c r="K70" s="38">
        <v>44478</v>
      </c>
      <c r="L70" s="39" t="s">
        <v>3</v>
      </c>
      <c r="M70" s="39">
        <v>500</v>
      </c>
      <c r="N70" s="39">
        <v>1.5</v>
      </c>
      <c r="O70" s="39"/>
      <c r="P70" t="s">
        <v>1226</v>
      </c>
      <c r="Q70" t="s">
        <v>1227</v>
      </c>
    </row>
    <row r="71" spans="1:17" x14ac:dyDescent="0.3">
      <c r="A71" s="37">
        <v>2021</v>
      </c>
      <c r="B71" s="37" t="s">
        <v>1228</v>
      </c>
      <c r="C71" s="37" t="s">
        <v>1</v>
      </c>
      <c r="D71" s="37" t="s">
        <v>2</v>
      </c>
      <c r="E71" s="37" t="s">
        <v>4</v>
      </c>
      <c r="F71" s="37" t="s">
        <v>732</v>
      </c>
      <c r="G71" s="37" t="s">
        <v>6</v>
      </c>
      <c r="H71" s="37"/>
      <c r="I71" s="37">
        <v>48.018887999999997</v>
      </c>
      <c r="J71" s="37">
        <v>-67.86</v>
      </c>
      <c r="K71" s="38">
        <v>44478</v>
      </c>
      <c r="L71" s="39" t="s">
        <v>12</v>
      </c>
      <c r="M71" s="39">
        <v>670</v>
      </c>
      <c r="N71" s="39">
        <v>4.5</v>
      </c>
      <c r="O71" s="39">
        <v>36</v>
      </c>
      <c r="P71" t="s">
        <v>490</v>
      </c>
      <c r="Q71" t="s">
        <v>1229</v>
      </c>
    </row>
    <row r="72" spans="1:17" x14ac:dyDescent="0.3">
      <c r="A72" s="37">
        <v>2021</v>
      </c>
      <c r="B72" s="37" t="s">
        <v>1230</v>
      </c>
      <c r="C72" s="37" t="s">
        <v>1</v>
      </c>
      <c r="D72" s="37" t="s">
        <v>2</v>
      </c>
      <c r="E72" s="37" t="s">
        <v>4</v>
      </c>
      <c r="F72" s="37" t="s">
        <v>732</v>
      </c>
      <c r="G72" s="37" t="s">
        <v>6</v>
      </c>
      <c r="H72" s="37"/>
      <c r="I72" s="37">
        <v>48.012222000000001</v>
      </c>
      <c r="J72" s="37">
        <v>-67.841666000000004</v>
      </c>
      <c r="K72" s="38">
        <v>44478</v>
      </c>
      <c r="L72" s="39" t="s">
        <v>12</v>
      </c>
      <c r="M72" s="39">
        <v>450</v>
      </c>
      <c r="N72" s="39">
        <v>1.5</v>
      </c>
      <c r="O72" s="39">
        <v>16.5</v>
      </c>
      <c r="P72" t="s">
        <v>174</v>
      </c>
      <c r="Q72" t="s">
        <v>175</v>
      </c>
    </row>
    <row r="73" spans="1:17" x14ac:dyDescent="0.3">
      <c r="A73" s="37">
        <v>2021</v>
      </c>
      <c r="B73" s="37" t="s">
        <v>1231</v>
      </c>
      <c r="C73" s="37" t="s">
        <v>1</v>
      </c>
      <c r="D73" s="37" t="s">
        <v>2</v>
      </c>
      <c r="E73" s="37" t="s">
        <v>4</v>
      </c>
      <c r="F73" s="37" t="s">
        <v>732</v>
      </c>
      <c r="G73" s="37" t="s">
        <v>6</v>
      </c>
      <c r="H73" s="37"/>
      <c r="I73" s="37">
        <v>48.088611</v>
      </c>
      <c r="J73" s="37">
        <v>-67.877499999999998</v>
      </c>
      <c r="K73" s="38">
        <v>44478</v>
      </c>
      <c r="L73" s="39" t="s">
        <v>12</v>
      </c>
      <c r="M73" s="39">
        <v>510</v>
      </c>
      <c r="N73" s="39">
        <v>1.5</v>
      </c>
      <c r="O73" s="39">
        <v>26.5</v>
      </c>
      <c r="P73" t="s">
        <v>571</v>
      </c>
      <c r="Q73" t="s">
        <v>572</v>
      </c>
    </row>
    <row r="74" spans="1:17" x14ac:dyDescent="0.3">
      <c r="A74" s="37">
        <v>2021</v>
      </c>
      <c r="B74" s="37" t="s">
        <v>1232</v>
      </c>
      <c r="C74" s="37" t="s">
        <v>1</v>
      </c>
      <c r="D74" s="37" t="s">
        <v>2</v>
      </c>
      <c r="E74" s="37" t="s">
        <v>4</v>
      </c>
      <c r="F74" s="37" t="s">
        <v>5</v>
      </c>
      <c r="G74" s="37" t="s">
        <v>6</v>
      </c>
      <c r="H74" s="37"/>
      <c r="I74" s="37">
        <v>48.081665999999998</v>
      </c>
      <c r="J74" s="37">
        <v>-67.821387999999999</v>
      </c>
      <c r="K74" s="38">
        <v>44482</v>
      </c>
      <c r="L74" s="39" t="s">
        <v>3</v>
      </c>
      <c r="M74" s="39">
        <v>540</v>
      </c>
      <c r="N74" s="39">
        <v>7.5</v>
      </c>
      <c r="O74" s="39"/>
      <c r="P74" t="s">
        <v>1233</v>
      </c>
      <c r="Q74" t="s">
        <v>1234</v>
      </c>
    </row>
    <row r="75" spans="1:17" x14ac:dyDescent="0.3">
      <c r="A75" s="37">
        <v>2021</v>
      </c>
      <c r="B75" s="37" t="s">
        <v>1235</v>
      </c>
      <c r="C75" s="37" t="s">
        <v>1</v>
      </c>
      <c r="D75" s="37" t="s">
        <v>2</v>
      </c>
      <c r="E75" s="37" t="s">
        <v>4</v>
      </c>
      <c r="F75" s="37" t="s">
        <v>732</v>
      </c>
      <c r="G75" s="37" t="s">
        <v>6</v>
      </c>
      <c r="H75" s="37"/>
      <c r="I75" s="37">
        <v>48.123055000000001</v>
      </c>
      <c r="J75" s="37">
        <v>-67.964721999999995</v>
      </c>
      <c r="K75" s="38">
        <v>44482</v>
      </c>
      <c r="L75" s="39" t="s">
        <v>12</v>
      </c>
      <c r="M75" s="39">
        <v>502</v>
      </c>
      <c r="N75" s="39">
        <v>1.5</v>
      </c>
      <c r="O75" s="7" t="s">
        <v>42</v>
      </c>
      <c r="P75" t="s">
        <v>200</v>
      </c>
      <c r="Q75" t="s">
        <v>201</v>
      </c>
    </row>
    <row r="76" spans="1:17" x14ac:dyDescent="0.3">
      <c r="A76" s="37">
        <v>2021</v>
      </c>
      <c r="B76" s="37" t="s">
        <v>1236</v>
      </c>
      <c r="C76" s="37" t="s">
        <v>1</v>
      </c>
      <c r="D76" s="37" t="s">
        <v>2</v>
      </c>
      <c r="E76" s="37" t="s">
        <v>4</v>
      </c>
      <c r="F76" s="37" t="s">
        <v>5</v>
      </c>
      <c r="G76" s="37" t="s">
        <v>6</v>
      </c>
      <c r="H76" s="37"/>
      <c r="I76" s="37">
        <v>48.081944</v>
      </c>
      <c r="J76" s="37">
        <v>-67.864165999999997</v>
      </c>
      <c r="K76" s="38">
        <v>44484</v>
      </c>
      <c r="L76" s="39" t="s">
        <v>3</v>
      </c>
      <c r="M76" s="39">
        <v>574</v>
      </c>
      <c r="N76" s="39">
        <v>4.5</v>
      </c>
      <c r="O76" s="39"/>
      <c r="P76" t="s">
        <v>1162</v>
      </c>
      <c r="Q76" t="s">
        <v>1237</v>
      </c>
    </row>
    <row r="77" spans="1:17" x14ac:dyDescent="0.3">
      <c r="A77" s="37">
        <v>2021</v>
      </c>
      <c r="B77" s="37" t="s">
        <v>1238</v>
      </c>
      <c r="C77" s="37" t="s">
        <v>1</v>
      </c>
      <c r="D77" s="37" t="s">
        <v>2</v>
      </c>
      <c r="E77" s="37" t="s">
        <v>4</v>
      </c>
      <c r="F77" s="37" t="s">
        <v>5</v>
      </c>
      <c r="G77" s="37" t="s">
        <v>6</v>
      </c>
      <c r="H77" s="37"/>
      <c r="I77" s="37">
        <v>48.046388</v>
      </c>
      <c r="J77" s="37">
        <v>-67.901387999999997</v>
      </c>
      <c r="K77" s="38">
        <v>44484</v>
      </c>
      <c r="L77" s="39" t="s">
        <v>3</v>
      </c>
      <c r="M77" s="39">
        <v>620</v>
      </c>
      <c r="N77" s="39">
        <v>0</v>
      </c>
      <c r="O77" s="39"/>
      <c r="P77" t="s">
        <v>231</v>
      </c>
      <c r="Q77" t="s">
        <v>232</v>
      </c>
    </row>
    <row r="78" spans="1:17" x14ac:dyDescent="0.3">
      <c r="A78" s="37">
        <v>2021</v>
      </c>
      <c r="B78" s="37" t="s">
        <v>1239</v>
      </c>
      <c r="C78" s="37" t="s">
        <v>1</v>
      </c>
      <c r="D78" s="37" t="s">
        <v>2</v>
      </c>
      <c r="E78" s="37" t="s">
        <v>4</v>
      </c>
      <c r="F78" s="37" t="s">
        <v>5</v>
      </c>
      <c r="G78" s="37" t="s">
        <v>6</v>
      </c>
      <c r="H78" s="37"/>
      <c r="I78" s="37">
        <v>48.058610999999999</v>
      </c>
      <c r="J78" s="37">
        <v>-67.900833000000006</v>
      </c>
      <c r="K78" s="38">
        <v>44484</v>
      </c>
      <c r="L78" s="39" t="s">
        <v>3</v>
      </c>
      <c r="M78" s="39">
        <v>592</v>
      </c>
      <c r="N78" s="39">
        <v>4.5</v>
      </c>
      <c r="O78" s="39"/>
      <c r="P78" t="s">
        <v>1240</v>
      </c>
      <c r="Q78" t="s">
        <v>232</v>
      </c>
    </row>
    <row r="79" spans="1:17" x14ac:dyDescent="0.3">
      <c r="A79" s="37">
        <v>2021</v>
      </c>
      <c r="B79" s="37" t="s">
        <v>1241</v>
      </c>
      <c r="C79" s="37" t="s">
        <v>1</v>
      </c>
      <c r="D79" s="37" t="s">
        <v>2</v>
      </c>
      <c r="E79" s="37" t="s">
        <v>4</v>
      </c>
      <c r="F79" s="37" t="s">
        <v>5</v>
      </c>
      <c r="G79" s="37" t="s">
        <v>6</v>
      </c>
      <c r="H79" s="37"/>
      <c r="I79" s="37">
        <v>48.072499999999998</v>
      </c>
      <c r="J79" s="37">
        <v>-67.911944000000005</v>
      </c>
      <c r="K79" s="38">
        <v>44484</v>
      </c>
      <c r="L79" s="39" t="s">
        <v>3</v>
      </c>
      <c r="M79" s="39">
        <v>444</v>
      </c>
      <c r="N79" s="39">
        <v>1.5</v>
      </c>
      <c r="O79" s="39"/>
      <c r="P79" t="s">
        <v>1201</v>
      </c>
      <c r="Q79" t="s">
        <v>975</v>
      </c>
    </row>
    <row r="80" spans="1:17" x14ac:dyDescent="0.3">
      <c r="A80" s="37">
        <v>2021</v>
      </c>
      <c r="B80" s="37" t="s">
        <v>1242</v>
      </c>
      <c r="C80" s="37" t="s">
        <v>1</v>
      </c>
      <c r="D80" s="37" t="s">
        <v>2</v>
      </c>
      <c r="E80" s="37" t="s">
        <v>4</v>
      </c>
      <c r="F80" s="37" t="s">
        <v>732</v>
      </c>
      <c r="G80" s="37" t="s">
        <v>6</v>
      </c>
      <c r="H80" s="37"/>
      <c r="I80" s="37">
        <v>48.006666000000003</v>
      </c>
      <c r="J80" s="37">
        <v>-67.862499999999997</v>
      </c>
      <c r="K80" s="38">
        <v>44484</v>
      </c>
      <c r="L80" s="39" t="s">
        <v>12</v>
      </c>
      <c r="M80" s="39">
        <v>510</v>
      </c>
      <c r="N80" s="39">
        <v>2.5</v>
      </c>
      <c r="O80" s="39"/>
      <c r="P80" t="s">
        <v>1243</v>
      </c>
      <c r="Q80" t="s">
        <v>1244</v>
      </c>
    </row>
    <row r="81" spans="1:17" x14ac:dyDescent="0.3">
      <c r="A81" s="37">
        <v>2021</v>
      </c>
      <c r="B81" s="37" t="s">
        <v>1245</v>
      </c>
      <c r="C81" s="37" t="s">
        <v>1</v>
      </c>
      <c r="D81" s="37" t="s">
        <v>2</v>
      </c>
      <c r="E81" s="37" t="s">
        <v>4</v>
      </c>
      <c r="F81" s="37" t="s">
        <v>732</v>
      </c>
      <c r="G81" s="37" t="s">
        <v>6</v>
      </c>
      <c r="H81" s="37"/>
      <c r="I81" s="37">
        <v>48.108333000000002</v>
      </c>
      <c r="J81" s="37">
        <v>-67.908888000000005</v>
      </c>
      <c r="K81" s="38">
        <v>44484</v>
      </c>
      <c r="L81" s="39" t="s">
        <v>12</v>
      </c>
      <c r="M81" s="39">
        <v>810</v>
      </c>
      <c r="N81" s="39">
        <v>6.5</v>
      </c>
      <c r="O81" s="39">
        <v>44.5</v>
      </c>
      <c r="P81" t="s">
        <v>1246</v>
      </c>
      <c r="Q81" t="s">
        <v>1247</v>
      </c>
    </row>
    <row r="82" spans="1:17" x14ac:dyDescent="0.3">
      <c r="A82" s="37">
        <v>2021</v>
      </c>
      <c r="B82" s="37" t="s">
        <v>1248</v>
      </c>
      <c r="C82" s="37" t="s">
        <v>1</v>
      </c>
      <c r="D82" s="37" t="s">
        <v>2</v>
      </c>
      <c r="E82" s="37" t="s">
        <v>4</v>
      </c>
      <c r="F82" s="37" t="s">
        <v>8</v>
      </c>
      <c r="G82" s="37" t="s">
        <v>6</v>
      </c>
      <c r="H82" s="37"/>
      <c r="I82" s="37">
        <v>48.043055000000003</v>
      </c>
      <c r="J82" s="37">
        <v>-68.020555000000002</v>
      </c>
      <c r="K82" s="38">
        <v>44486</v>
      </c>
      <c r="L82" s="39" t="s">
        <v>3</v>
      </c>
      <c r="M82" s="39">
        <v>640</v>
      </c>
      <c r="N82" s="39">
        <v>14.5</v>
      </c>
      <c r="O82" s="39"/>
      <c r="P82" t="s">
        <v>1160</v>
      </c>
      <c r="Q82" t="s">
        <v>562</v>
      </c>
    </row>
    <row r="83" spans="1:17" x14ac:dyDescent="0.3">
      <c r="A83" s="37">
        <v>2021</v>
      </c>
      <c r="B83" s="37" t="s">
        <v>1249</v>
      </c>
      <c r="C83" s="37" t="s">
        <v>1</v>
      </c>
      <c r="D83" s="37" t="s">
        <v>2</v>
      </c>
      <c r="E83" s="37" t="s">
        <v>4</v>
      </c>
      <c r="F83" s="37" t="s">
        <v>5</v>
      </c>
      <c r="G83" s="37" t="s">
        <v>6</v>
      </c>
      <c r="H83" s="37"/>
      <c r="I83" s="37">
        <v>48.066110999999999</v>
      </c>
      <c r="J83" s="37">
        <v>-67.848888000000002</v>
      </c>
      <c r="K83" s="38">
        <v>44486</v>
      </c>
      <c r="L83" s="39" t="s">
        <v>3</v>
      </c>
      <c r="M83" s="39">
        <v>530</v>
      </c>
      <c r="N83" s="39">
        <v>4.5</v>
      </c>
      <c r="O83" s="39"/>
      <c r="P83" t="s">
        <v>144</v>
      </c>
      <c r="Q83" t="s">
        <v>1250</v>
      </c>
    </row>
    <row r="84" spans="1:17" x14ac:dyDescent="0.3">
      <c r="A84" s="37">
        <v>2021</v>
      </c>
      <c r="B84" s="37" t="s">
        <v>1251</v>
      </c>
      <c r="C84" s="37" t="s">
        <v>1</v>
      </c>
      <c r="D84" s="37" t="s">
        <v>2</v>
      </c>
      <c r="E84" s="37" t="s">
        <v>4</v>
      </c>
      <c r="F84" s="37" t="s">
        <v>5</v>
      </c>
      <c r="G84" s="37" t="s">
        <v>6</v>
      </c>
      <c r="H84" s="37"/>
      <c r="I84" s="37">
        <v>48.061943999999997</v>
      </c>
      <c r="J84" s="37">
        <v>-67.886666000000005</v>
      </c>
      <c r="K84" s="38">
        <v>44486</v>
      </c>
      <c r="L84" s="39" t="s">
        <v>3</v>
      </c>
      <c r="M84" s="39">
        <v>440</v>
      </c>
      <c r="N84" s="39">
        <v>1.5</v>
      </c>
      <c r="O84" s="39"/>
      <c r="P84" t="s">
        <v>22</v>
      </c>
      <c r="Q84" t="s">
        <v>671</v>
      </c>
    </row>
    <row r="85" spans="1:17" x14ac:dyDescent="0.3">
      <c r="A85" s="37">
        <v>2021</v>
      </c>
      <c r="B85" s="37" t="s">
        <v>1252</v>
      </c>
      <c r="C85" s="37" t="s">
        <v>1</v>
      </c>
      <c r="D85" s="37" t="s">
        <v>2</v>
      </c>
      <c r="E85" s="37" t="s">
        <v>4</v>
      </c>
      <c r="F85" s="37" t="s">
        <v>5</v>
      </c>
      <c r="G85" s="37" t="s">
        <v>6</v>
      </c>
      <c r="H85" s="37"/>
      <c r="I85" s="37">
        <v>48.048611000000001</v>
      </c>
      <c r="J85" s="37">
        <v>-67.970555000000004</v>
      </c>
      <c r="K85" s="38">
        <v>44486</v>
      </c>
      <c r="L85" s="39" t="s">
        <v>3</v>
      </c>
      <c r="M85" s="39">
        <v>760</v>
      </c>
      <c r="N85" s="39">
        <v>12.5</v>
      </c>
      <c r="O85" s="39"/>
      <c r="P85" t="s">
        <v>1253</v>
      </c>
      <c r="Q85" t="s">
        <v>555</v>
      </c>
    </row>
    <row r="86" spans="1:17" x14ac:dyDescent="0.3">
      <c r="A86" s="37">
        <v>2021</v>
      </c>
      <c r="B86" s="37" t="s">
        <v>1254</v>
      </c>
      <c r="C86" s="37" t="s">
        <v>1</v>
      </c>
      <c r="D86" s="37" t="s">
        <v>2</v>
      </c>
      <c r="E86" s="37" t="s">
        <v>4</v>
      </c>
      <c r="F86" s="37" t="s">
        <v>732</v>
      </c>
      <c r="G86" s="37" t="s">
        <v>6</v>
      </c>
      <c r="H86" s="37"/>
      <c r="I86" s="37">
        <v>48.043332999999997</v>
      </c>
      <c r="J86" s="37">
        <v>-68.017222000000004</v>
      </c>
      <c r="K86" s="38">
        <v>44486</v>
      </c>
      <c r="L86" s="39" t="s">
        <v>12</v>
      </c>
      <c r="M86" s="39">
        <v>470</v>
      </c>
      <c r="N86" s="39">
        <v>1.5</v>
      </c>
      <c r="O86" s="39"/>
      <c r="P86" t="s">
        <v>1255</v>
      </c>
      <c r="Q86" t="s">
        <v>1256</v>
      </c>
    </row>
    <row r="87" spans="1:17" x14ac:dyDescent="0.3">
      <c r="A87" s="37">
        <v>2021</v>
      </c>
      <c r="B87" s="37" t="s">
        <v>1257</v>
      </c>
      <c r="C87" s="37" t="s">
        <v>1</v>
      </c>
      <c r="D87" s="37" t="s">
        <v>2</v>
      </c>
      <c r="E87" s="37" t="s">
        <v>4</v>
      </c>
      <c r="F87" s="37" t="s">
        <v>732</v>
      </c>
      <c r="G87" s="37" t="s">
        <v>6</v>
      </c>
      <c r="H87" s="37"/>
      <c r="I87" s="37">
        <v>48.039721999999998</v>
      </c>
      <c r="J87" s="37">
        <v>-67.872500000000002</v>
      </c>
      <c r="K87" s="38">
        <v>44486</v>
      </c>
      <c r="L87" s="39" t="s">
        <v>12</v>
      </c>
      <c r="M87" s="39">
        <v>575</v>
      </c>
      <c r="N87" s="39">
        <v>2.5</v>
      </c>
      <c r="O87" s="39">
        <v>34</v>
      </c>
      <c r="P87" t="s">
        <v>147</v>
      </c>
      <c r="Q87" t="s">
        <v>1258</v>
      </c>
    </row>
    <row r="88" spans="1:17" x14ac:dyDescent="0.3">
      <c r="A88" s="37">
        <v>2021</v>
      </c>
      <c r="B88" s="37" t="s">
        <v>1259</v>
      </c>
      <c r="C88" s="37" t="s">
        <v>1</v>
      </c>
      <c r="D88" s="37" t="s">
        <v>2</v>
      </c>
      <c r="E88" s="37" t="s">
        <v>4</v>
      </c>
      <c r="F88" s="37" t="s">
        <v>8</v>
      </c>
      <c r="G88" s="37" t="s">
        <v>6</v>
      </c>
      <c r="H88" s="37"/>
      <c r="I88" s="37">
        <v>48.0075</v>
      </c>
      <c r="J88" s="37">
        <v>-67.853887999999998</v>
      </c>
      <c r="K88" s="38">
        <v>44487</v>
      </c>
      <c r="L88" s="39" t="s">
        <v>3</v>
      </c>
      <c r="M88" s="39">
        <v>610</v>
      </c>
      <c r="N88" s="39">
        <v>9.5</v>
      </c>
      <c r="O88" s="39"/>
      <c r="P88" t="s">
        <v>101</v>
      </c>
      <c r="Q88" t="s">
        <v>1038</v>
      </c>
    </row>
    <row r="89" spans="1:17" x14ac:dyDescent="0.3">
      <c r="A89" s="37">
        <v>2021</v>
      </c>
      <c r="B89" s="37" t="s">
        <v>1260</v>
      </c>
      <c r="C89" s="37" t="s">
        <v>1</v>
      </c>
      <c r="D89" s="37" t="s">
        <v>2</v>
      </c>
      <c r="E89" s="37" t="s">
        <v>4</v>
      </c>
      <c r="F89" s="37" t="s">
        <v>8</v>
      </c>
      <c r="G89" s="37" t="s">
        <v>6</v>
      </c>
      <c r="H89" s="37"/>
      <c r="I89" s="37">
        <v>48.128888000000003</v>
      </c>
      <c r="J89" s="37">
        <v>-68.000276999999997</v>
      </c>
      <c r="K89" s="38">
        <v>44487</v>
      </c>
      <c r="L89" s="39" t="s">
        <v>3</v>
      </c>
      <c r="M89" s="39">
        <v>524</v>
      </c>
      <c r="N89" s="39">
        <v>13.5</v>
      </c>
      <c r="O89" s="39"/>
      <c r="P89" t="s">
        <v>1261</v>
      </c>
      <c r="Q89" t="s">
        <v>1262</v>
      </c>
    </row>
    <row r="90" spans="1:17" x14ac:dyDescent="0.3">
      <c r="A90" s="37">
        <v>2021</v>
      </c>
      <c r="B90" s="37" t="s">
        <v>1263</v>
      </c>
      <c r="C90" s="37" t="s">
        <v>1</v>
      </c>
      <c r="D90" s="37" t="s">
        <v>2</v>
      </c>
      <c r="E90" s="37" t="s">
        <v>4</v>
      </c>
      <c r="F90" s="37" t="s">
        <v>5</v>
      </c>
      <c r="G90" s="37" t="s">
        <v>6</v>
      </c>
      <c r="H90" s="37"/>
      <c r="I90" s="37">
        <v>48.050277000000001</v>
      </c>
      <c r="J90" s="37">
        <v>-67.872221999999994</v>
      </c>
      <c r="K90" s="38">
        <v>44487</v>
      </c>
      <c r="L90" s="39" t="s">
        <v>3</v>
      </c>
      <c r="M90" s="39">
        <v>620</v>
      </c>
      <c r="N90" s="39">
        <v>10.5</v>
      </c>
      <c r="O90" s="39"/>
      <c r="P90" t="s">
        <v>150</v>
      </c>
      <c r="Q90" t="s">
        <v>1264</v>
      </c>
    </row>
    <row r="91" spans="1:17" x14ac:dyDescent="0.3">
      <c r="A91" s="37">
        <v>2021</v>
      </c>
      <c r="B91" s="37" t="s">
        <v>1265</v>
      </c>
      <c r="C91" s="37" t="s">
        <v>1</v>
      </c>
      <c r="D91" s="37" t="s">
        <v>2</v>
      </c>
      <c r="E91" s="37" t="s">
        <v>4</v>
      </c>
      <c r="F91" s="37" t="s">
        <v>5</v>
      </c>
      <c r="G91" s="37" t="s">
        <v>6</v>
      </c>
      <c r="H91" s="37"/>
      <c r="I91" s="37">
        <v>48.076943999999997</v>
      </c>
      <c r="J91" s="37">
        <v>-67.885833000000005</v>
      </c>
      <c r="K91" s="38">
        <v>44487</v>
      </c>
      <c r="L91" s="39" t="s">
        <v>3</v>
      </c>
      <c r="M91" s="39">
        <v>445</v>
      </c>
      <c r="N91" s="39">
        <v>1.5</v>
      </c>
      <c r="O91" s="39"/>
      <c r="P91" t="s">
        <v>1266</v>
      </c>
      <c r="Q91" t="s">
        <v>1267</v>
      </c>
    </row>
    <row r="92" spans="1:17" x14ac:dyDescent="0.3">
      <c r="A92" s="37">
        <v>2021</v>
      </c>
      <c r="B92" s="37" t="s">
        <v>1268</v>
      </c>
      <c r="C92" s="37" t="s">
        <v>1</v>
      </c>
      <c r="D92" s="37" t="s">
        <v>2</v>
      </c>
      <c r="E92" s="37" t="s">
        <v>4</v>
      </c>
      <c r="F92" s="37" t="s">
        <v>5</v>
      </c>
      <c r="G92" s="37" t="s">
        <v>6</v>
      </c>
      <c r="H92" s="37"/>
      <c r="I92" s="37">
        <v>48.080554999999997</v>
      </c>
      <c r="J92" s="37">
        <v>-67.926111000000006</v>
      </c>
      <c r="K92" s="38">
        <v>44487</v>
      </c>
      <c r="L92" s="39" t="s">
        <v>3</v>
      </c>
      <c r="M92" s="39">
        <v>530</v>
      </c>
      <c r="N92" s="39">
        <v>2.5</v>
      </c>
      <c r="O92" s="39">
        <v>28.5</v>
      </c>
      <c r="P92" t="s">
        <v>169</v>
      </c>
      <c r="Q92" t="s">
        <v>474</v>
      </c>
    </row>
    <row r="93" spans="1:17" x14ac:dyDescent="0.3">
      <c r="A93" s="37">
        <v>2021</v>
      </c>
      <c r="B93" s="37" t="s">
        <v>1269</v>
      </c>
      <c r="C93" s="37" t="s">
        <v>1</v>
      </c>
      <c r="D93" s="37" t="s">
        <v>2</v>
      </c>
      <c r="E93" s="37" t="s">
        <v>4</v>
      </c>
      <c r="F93" s="37" t="s">
        <v>5</v>
      </c>
      <c r="G93" s="37" t="s">
        <v>6</v>
      </c>
      <c r="H93" s="37"/>
      <c r="I93" s="37">
        <v>48.086666000000001</v>
      </c>
      <c r="J93" s="37">
        <v>-67.918610999999999</v>
      </c>
      <c r="K93" s="38">
        <v>44487</v>
      </c>
      <c r="L93" s="39" t="s">
        <v>3</v>
      </c>
      <c r="M93" s="39">
        <v>552</v>
      </c>
      <c r="N93" s="39">
        <v>2.5</v>
      </c>
      <c r="O93" s="39"/>
      <c r="P93" t="s">
        <v>1270</v>
      </c>
      <c r="Q93" t="s">
        <v>1271</v>
      </c>
    </row>
    <row r="94" spans="1:17" x14ac:dyDescent="0.3">
      <c r="A94" s="37">
        <v>2021</v>
      </c>
      <c r="B94" s="37" t="s">
        <v>1272</v>
      </c>
      <c r="C94" s="37" t="s">
        <v>1</v>
      </c>
      <c r="D94" s="37" t="s">
        <v>2</v>
      </c>
      <c r="E94" s="37" t="s">
        <v>4</v>
      </c>
      <c r="F94" s="37" t="s">
        <v>732</v>
      </c>
      <c r="G94" s="37" t="s">
        <v>6</v>
      </c>
      <c r="H94" s="37"/>
      <c r="I94" s="37">
        <v>48.040554999999998</v>
      </c>
      <c r="J94" s="37">
        <v>-68.008054999999999</v>
      </c>
      <c r="K94" s="38">
        <v>44487</v>
      </c>
      <c r="L94" s="39" t="s">
        <v>12</v>
      </c>
      <c r="M94" s="39">
        <v>432</v>
      </c>
      <c r="N94" s="39">
        <v>1.5</v>
      </c>
      <c r="O94" s="7" t="s">
        <v>42</v>
      </c>
      <c r="P94" t="s">
        <v>1273</v>
      </c>
      <c r="Q94" t="s">
        <v>1274</v>
      </c>
    </row>
    <row r="95" spans="1:17" x14ac:dyDescent="0.3">
      <c r="A95" s="37">
        <v>2021</v>
      </c>
      <c r="B95" s="37" t="s">
        <v>1275</v>
      </c>
      <c r="C95" s="37" t="s">
        <v>1</v>
      </c>
      <c r="D95" s="37" t="s">
        <v>2</v>
      </c>
      <c r="E95" s="37" t="s">
        <v>4</v>
      </c>
      <c r="F95" s="37" t="s">
        <v>732</v>
      </c>
      <c r="G95" s="37" t="s">
        <v>6</v>
      </c>
      <c r="H95" s="37"/>
      <c r="I95" s="37">
        <v>48.014166000000003</v>
      </c>
      <c r="J95" s="37">
        <v>-67.862499999999997</v>
      </c>
      <c r="K95" s="38">
        <v>44488</v>
      </c>
      <c r="L95" s="39" t="s">
        <v>12</v>
      </c>
      <c r="M95" s="39">
        <v>658</v>
      </c>
      <c r="N95" s="39">
        <v>3.5</v>
      </c>
      <c r="O95" s="39">
        <v>36.5</v>
      </c>
      <c r="P95" t="s">
        <v>193</v>
      </c>
      <c r="Q95" t="s">
        <v>1244</v>
      </c>
    </row>
    <row r="96" spans="1:17" x14ac:dyDescent="0.3">
      <c r="A96" s="37">
        <v>2021</v>
      </c>
      <c r="B96" s="37" t="s">
        <v>1276</v>
      </c>
      <c r="C96" s="37" t="s">
        <v>1</v>
      </c>
      <c r="D96" s="37" t="s">
        <v>2</v>
      </c>
      <c r="E96" s="37" t="s">
        <v>4</v>
      </c>
      <c r="F96" s="37" t="s">
        <v>732</v>
      </c>
      <c r="G96" s="37" t="s">
        <v>6</v>
      </c>
      <c r="H96" s="37"/>
      <c r="I96" s="37">
        <v>48.035277000000001</v>
      </c>
      <c r="J96" s="37">
        <v>-67.950554999999994</v>
      </c>
      <c r="K96" s="38">
        <v>44489</v>
      </c>
      <c r="L96" s="39" t="s">
        <v>12</v>
      </c>
      <c r="M96" s="39">
        <v>770</v>
      </c>
      <c r="N96" s="39">
        <v>5.5</v>
      </c>
      <c r="O96" s="39">
        <v>52.5</v>
      </c>
      <c r="P96" t="s">
        <v>186</v>
      </c>
      <c r="Q96" t="s">
        <v>252</v>
      </c>
    </row>
    <row r="97" spans="1:17" x14ac:dyDescent="0.3">
      <c r="A97" s="37">
        <v>2021</v>
      </c>
      <c r="B97" s="37" t="s">
        <v>1277</v>
      </c>
      <c r="C97" s="37" t="s">
        <v>1</v>
      </c>
      <c r="D97" s="37" t="s">
        <v>2</v>
      </c>
      <c r="E97" s="37" t="s">
        <v>4</v>
      </c>
      <c r="F97" s="37" t="s">
        <v>5</v>
      </c>
      <c r="G97" s="37" t="s">
        <v>6</v>
      </c>
      <c r="H97" s="37"/>
      <c r="I97" s="37">
        <v>48.039444000000003</v>
      </c>
      <c r="J97" s="37">
        <v>-67.958055000000002</v>
      </c>
      <c r="K97" s="38">
        <v>44491</v>
      </c>
      <c r="L97" s="39" t="s">
        <v>3</v>
      </c>
      <c r="M97" s="39">
        <v>640</v>
      </c>
      <c r="N97" s="39">
        <v>3.5</v>
      </c>
      <c r="O97" s="39"/>
      <c r="P97" t="s">
        <v>626</v>
      </c>
      <c r="Q97" t="s">
        <v>1278</v>
      </c>
    </row>
    <row r="98" spans="1:17" x14ac:dyDescent="0.3">
      <c r="A98" s="37">
        <v>2021</v>
      </c>
      <c r="B98" s="37" t="s">
        <v>1279</v>
      </c>
      <c r="C98" s="37" t="s">
        <v>1</v>
      </c>
      <c r="D98" s="37" t="s">
        <v>2</v>
      </c>
      <c r="E98" s="37" t="s">
        <v>4</v>
      </c>
      <c r="F98" s="37" t="s">
        <v>5</v>
      </c>
      <c r="G98" s="37" t="s">
        <v>6</v>
      </c>
      <c r="H98" s="37"/>
      <c r="I98" s="37">
        <v>48.068055000000001</v>
      </c>
      <c r="J98" s="37">
        <v>-67.890555000000006</v>
      </c>
      <c r="K98" s="38">
        <v>44491</v>
      </c>
      <c r="L98" s="39" t="s">
        <v>3</v>
      </c>
      <c r="M98" s="39">
        <v>512</v>
      </c>
      <c r="N98" s="39">
        <v>3.5</v>
      </c>
      <c r="O98" s="39"/>
      <c r="P98" t="s">
        <v>1280</v>
      </c>
      <c r="Q98" t="s">
        <v>249</v>
      </c>
    </row>
    <row r="99" spans="1:17" x14ac:dyDescent="0.3">
      <c r="A99" s="37">
        <v>2021</v>
      </c>
      <c r="B99" s="37" t="s">
        <v>1281</v>
      </c>
      <c r="C99" s="37" t="s">
        <v>1</v>
      </c>
      <c r="D99" s="37" t="s">
        <v>2</v>
      </c>
      <c r="E99" s="37" t="s">
        <v>4</v>
      </c>
      <c r="F99" s="37" t="s">
        <v>5</v>
      </c>
      <c r="G99" s="37" t="s">
        <v>6</v>
      </c>
      <c r="H99" s="37"/>
      <c r="I99" s="37">
        <v>48.070554999999999</v>
      </c>
      <c r="J99" s="37">
        <v>-67.867500000000007</v>
      </c>
      <c r="K99" s="38">
        <v>44491</v>
      </c>
      <c r="L99" s="39" t="s">
        <v>3</v>
      </c>
      <c r="M99" s="39">
        <v>492</v>
      </c>
      <c r="N99" s="39">
        <v>1.5</v>
      </c>
      <c r="O99" s="39"/>
      <c r="P99" t="s">
        <v>708</v>
      </c>
      <c r="Q99" t="s">
        <v>1282</v>
      </c>
    </row>
    <row r="100" spans="1:17" x14ac:dyDescent="0.3">
      <c r="A100" s="37">
        <v>2021</v>
      </c>
      <c r="B100" s="37" t="s">
        <v>1283</v>
      </c>
      <c r="C100" s="37" t="s">
        <v>1</v>
      </c>
      <c r="D100" s="37" t="s">
        <v>2</v>
      </c>
      <c r="E100" s="37" t="s">
        <v>4</v>
      </c>
      <c r="F100" s="37" t="s">
        <v>5</v>
      </c>
      <c r="G100" s="37" t="s">
        <v>6</v>
      </c>
      <c r="H100" s="37"/>
      <c r="I100" s="37">
        <v>48.044165999999997</v>
      </c>
      <c r="J100" s="37">
        <v>-67.947500000000005</v>
      </c>
      <c r="K100" s="38">
        <v>44491</v>
      </c>
      <c r="L100" s="39" t="s">
        <v>3</v>
      </c>
      <c r="M100" s="39">
        <v>700</v>
      </c>
      <c r="N100" s="39">
        <v>6.5</v>
      </c>
      <c r="O100" s="39"/>
      <c r="P100" t="s">
        <v>1284</v>
      </c>
    </row>
    <row r="101" spans="1:17" x14ac:dyDescent="0.3">
      <c r="A101" s="37">
        <v>2021</v>
      </c>
      <c r="B101" s="37" t="s">
        <v>1285</v>
      </c>
      <c r="C101" s="37" t="s">
        <v>1</v>
      </c>
      <c r="D101" s="37" t="s">
        <v>2</v>
      </c>
      <c r="E101" s="37" t="s">
        <v>4</v>
      </c>
      <c r="F101" s="37" t="s">
        <v>732</v>
      </c>
      <c r="G101" s="37" t="s">
        <v>6</v>
      </c>
      <c r="H101" s="37"/>
      <c r="I101" s="37">
        <v>48.016666000000001</v>
      </c>
      <c r="J101" s="37">
        <v>-67.877222000000003</v>
      </c>
      <c r="K101" s="38">
        <v>44491</v>
      </c>
      <c r="L101" s="39" t="s">
        <v>12</v>
      </c>
      <c r="M101" s="39">
        <v>642</v>
      </c>
      <c r="N101" s="39">
        <v>2.5</v>
      </c>
      <c r="O101" s="39">
        <v>36.5</v>
      </c>
      <c r="P101" t="s">
        <v>1286</v>
      </c>
      <c r="Q101" t="s">
        <v>670</v>
      </c>
    </row>
    <row r="102" spans="1:17" x14ac:dyDescent="0.3">
      <c r="A102" s="37">
        <v>2021</v>
      </c>
      <c r="B102" s="37" t="s">
        <v>1287</v>
      </c>
      <c r="C102" s="37" t="s">
        <v>1</v>
      </c>
      <c r="D102" s="37" t="s">
        <v>2</v>
      </c>
      <c r="E102" s="37" t="s">
        <v>4</v>
      </c>
      <c r="F102" s="37" t="s">
        <v>732</v>
      </c>
      <c r="G102" s="37" t="s">
        <v>6</v>
      </c>
      <c r="H102" s="37"/>
      <c r="I102" s="37">
        <v>48.089444</v>
      </c>
      <c r="J102" s="37">
        <v>-67.918333000000004</v>
      </c>
      <c r="K102" s="38">
        <v>44491</v>
      </c>
      <c r="L102" s="7" t="s">
        <v>1288</v>
      </c>
      <c r="M102" s="39">
        <v>510</v>
      </c>
      <c r="N102" s="39">
        <v>7.5</v>
      </c>
      <c r="O102" s="39"/>
      <c r="P102" t="s">
        <v>1289</v>
      </c>
      <c r="Q102" t="s">
        <v>1290</v>
      </c>
    </row>
    <row r="103" spans="1:17" x14ac:dyDescent="0.3">
      <c r="A103" s="37">
        <v>2021</v>
      </c>
      <c r="B103" s="37" t="s">
        <v>1291</v>
      </c>
      <c r="C103" s="37" t="s">
        <v>1</v>
      </c>
      <c r="D103" s="37" t="s">
        <v>2</v>
      </c>
      <c r="E103" s="37" t="s">
        <v>4</v>
      </c>
      <c r="F103" s="37" t="s">
        <v>732</v>
      </c>
      <c r="G103" s="37" t="s">
        <v>6</v>
      </c>
      <c r="H103" s="37"/>
      <c r="I103" s="37">
        <v>48.058055000000003</v>
      </c>
      <c r="J103" s="37">
        <v>-68.057221999999996</v>
      </c>
      <c r="K103" s="38">
        <v>44491</v>
      </c>
      <c r="L103" s="39" t="s">
        <v>12</v>
      </c>
      <c r="M103" s="39">
        <v>745</v>
      </c>
      <c r="N103" s="39">
        <v>7.5</v>
      </c>
      <c r="O103" s="39">
        <v>39.5</v>
      </c>
      <c r="P103" t="s">
        <v>177</v>
      </c>
      <c r="Q103" t="s">
        <v>1292</v>
      </c>
    </row>
    <row r="104" spans="1:17" x14ac:dyDescent="0.3">
      <c r="A104" s="37">
        <v>2021</v>
      </c>
      <c r="B104" s="37" t="s">
        <v>1293</v>
      </c>
      <c r="C104" s="37" t="s">
        <v>1</v>
      </c>
      <c r="D104" s="37" t="s">
        <v>2</v>
      </c>
      <c r="E104" s="37" t="s">
        <v>4</v>
      </c>
      <c r="F104" s="37" t="s">
        <v>5</v>
      </c>
      <c r="G104" s="37" t="s">
        <v>6</v>
      </c>
      <c r="H104" s="37"/>
      <c r="I104" s="37">
        <v>48.100833000000002</v>
      </c>
      <c r="J104" s="37">
        <v>-67.962500000000006</v>
      </c>
      <c r="K104" s="38">
        <v>44492</v>
      </c>
      <c r="L104" s="39" t="s">
        <v>3</v>
      </c>
      <c r="M104" s="39">
        <v>672</v>
      </c>
      <c r="N104" s="39">
        <v>3.5</v>
      </c>
      <c r="O104" s="39"/>
      <c r="P104" t="s">
        <v>1217</v>
      </c>
      <c r="Q104" t="s">
        <v>1294</v>
      </c>
    </row>
    <row r="105" spans="1:17" x14ac:dyDescent="0.3">
      <c r="A105" s="37">
        <v>2021</v>
      </c>
      <c r="B105" s="37" t="s">
        <v>1295</v>
      </c>
      <c r="C105" s="37" t="s">
        <v>1</v>
      </c>
      <c r="D105" s="37" t="s">
        <v>2</v>
      </c>
      <c r="E105" s="37" t="s">
        <v>4</v>
      </c>
      <c r="F105" s="37" t="s">
        <v>732</v>
      </c>
      <c r="G105" s="37" t="s">
        <v>6</v>
      </c>
      <c r="H105" s="37"/>
      <c r="I105" s="37">
        <v>48.077500000000001</v>
      </c>
      <c r="J105" s="37">
        <v>-67.906388000000007</v>
      </c>
      <c r="K105" s="38">
        <v>44492</v>
      </c>
      <c r="L105" s="39" t="s">
        <v>12</v>
      </c>
      <c r="M105" s="39">
        <v>502</v>
      </c>
      <c r="N105" s="39">
        <v>1.5</v>
      </c>
      <c r="O105" s="39"/>
      <c r="P105" t="s">
        <v>1273</v>
      </c>
      <c r="Q105" t="s">
        <v>1121</v>
      </c>
    </row>
    <row r="106" spans="1:17" x14ac:dyDescent="0.3">
      <c r="A106" s="37">
        <v>2021</v>
      </c>
      <c r="B106" s="37" t="s">
        <v>1296</v>
      </c>
      <c r="C106" s="37" t="s">
        <v>1</v>
      </c>
      <c r="D106" s="37" t="s">
        <v>2</v>
      </c>
      <c r="E106" s="37" t="s">
        <v>4</v>
      </c>
      <c r="F106" s="37" t="s">
        <v>5</v>
      </c>
      <c r="G106" s="37" t="s">
        <v>6</v>
      </c>
      <c r="H106" s="37"/>
      <c r="I106" s="37">
        <v>48.051665999999997</v>
      </c>
      <c r="J106" s="37">
        <v>-67.873333000000002</v>
      </c>
      <c r="K106" s="38">
        <v>44493</v>
      </c>
      <c r="L106" s="39" t="s">
        <v>3</v>
      </c>
      <c r="M106" s="39">
        <v>430</v>
      </c>
      <c r="N106" s="39">
        <v>1.5</v>
      </c>
      <c r="O106" s="39"/>
      <c r="P106" t="s">
        <v>101</v>
      </c>
      <c r="Q106" t="s">
        <v>648</v>
      </c>
    </row>
    <row r="107" spans="1:17" x14ac:dyDescent="0.3">
      <c r="A107" s="37">
        <v>2021</v>
      </c>
      <c r="B107" s="37" t="s">
        <v>1297</v>
      </c>
      <c r="C107" s="37" t="s">
        <v>1</v>
      </c>
      <c r="D107" s="37" t="s">
        <v>2</v>
      </c>
      <c r="E107" s="37" t="s">
        <v>4</v>
      </c>
      <c r="F107" s="37" t="s">
        <v>5</v>
      </c>
      <c r="G107" s="37" t="s">
        <v>6</v>
      </c>
      <c r="H107" s="37"/>
      <c r="I107" s="37">
        <v>48.065832999999998</v>
      </c>
      <c r="J107" s="37">
        <v>-67.894443999999993</v>
      </c>
      <c r="K107" s="38">
        <v>44493</v>
      </c>
      <c r="L107" s="39" t="s">
        <v>3</v>
      </c>
      <c r="M107" s="39">
        <v>640</v>
      </c>
      <c r="N107" s="39">
        <v>3.5</v>
      </c>
      <c r="O107" s="39"/>
      <c r="P107" t="s">
        <v>27</v>
      </c>
      <c r="Q107" t="s">
        <v>1298</v>
      </c>
    </row>
    <row r="108" spans="1:17" x14ac:dyDescent="0.3">
      <c r="A108" s="37">
        <v>2021</v>
      </c>
      <c r="B108" s="37" t="s">
        <v>1299</v>
      </c>
      <c r="C108" s="37" t="s">
        <v>1</v>
      </c>
      <c r="D108" s="37" t="s">
        <v>2</v>
      </c>
      <c r="E108" s="37" t="s">
        <v>4</v>
      </c>
      <c r="F108" s="37" t="s">
        <v>5</v>
      </c>
      <c r="G108" s="37" t="s">
        <v>6</v>
      </c>
      <c r="H108" s="37"/>
      <c r="I108" s="37">
        <v>48.061666000000002</v>
      </c>
      <c r="J108" s="37">
        <v>-67.883332999999993</v>
      </c>
      <c r="K108" s="38">
        <v>44493</v>
      </c>
      <c r="L108" s="39" t="s">
        <v>3</v>
      </c>
      <c r="M108" s="39">
        <v>404</v>
      </c>
      <c r="N108" s="39">
        <v>1.5</v>
      </c>
      <c r="O108" s="39"/>
      <c r="P108" t="s">
        <v>1300</v>
      </c>
      <c r="Q108" t="s">
        <v>247</v>
      </c>
    </row>
    <row r="109" spans="1:17" x14ac:dyDescent="0.3">
      <c r="A109" s="37">
        <v>2021</v>
      </c>
      <c r="B109" s="37" t="s">
        <v>1301</v>
      </c>
      <c r="C109" s="37" t="s">
        <v>1</v>
      </c>
      <c r="D109" s="37" t="s">
        <v>2</v>
      </c>
      <c r="E109" s="37" t="s">
        <v>4</v>
      </c>
      <c r="F109" s="37" t="s">
        <v>732</v>
      </c>
      <c r="G109" s="37" t="s">
        <v>6</v>
      </c>
      <c r="H109" s="37"/>
      <c r="I109" s="37">
        <v>48.090277</v>
      </c>
      <c r="J109" s="37">
        <v>-67.806387999999998</v>
      </c>
      <c r="K109" s="38">
        <v>44493</v>
      </c>
      <c r="L109" s="39" t="s">
        <v>12</v>
      </c>
      <c r="M109" s="39">
        <v>570</v>
      </c>
      <c r="N109" s="39">
        <v>2.5</v>
      </c>
      <c r="O109" s="39">
        <v>30</v>
      </c>
      <c r="P109" t="s">
        <v>72</v>
      </c>
      <c r="Q109" t="s">
        <v>706</v>
      </c>
    </row>
    <row r="110" spans="1:17" x14ac:dyDescent="0.3">
      <c r="A110" s="37">
        <v>2021</v>
      </c>
      <c r="B110" s="37" t="s">
        <v>1302</v>
      </c>
      <c r="C110" s="37" t="s">
        <v>1</v>
      </c>
      <c r="D110" s="37" t="s">
        <v>2</v>
      </c>
      <c r="E110" s="37" t="s">
        <v>4</v>
      </c>
      <c r="F110" s="37" t="s">
        <v>732</v>
      </c>
      <c r="G110" s="37" t="s">
        <v>6</v>
      </c>
      <c r="H110" s="37"/>
      <c r="I110" s="37">
        <v>48.089444</v>
      </c>
      <c r="J110" s="37">
        <v>-67.815276999999995</v>
      </c>
      <c r="K110" s="38">
        <v>44493</v>
      </c>
      <c r="L110" s="39" t="s">
        <v>12</v>
      </c>
      <c r="M110" s="39">
        <v>520</v>
      </c>
      <c r="N110" s="39">
        <v>2.5</v>
      </c>
      <c r="O110" s="39">
        <v>31</v>
      </c>
      <c r="P110" t="s">
        <v>1210</v>
      </c>
      <c r="Q110" t="s">
        <v>706</v>
      </c>
    </row>
    <row r="111" spans="1:17" x14ac:dyDescent="0.3">
      <c r="A111" s="37">
        <v>2021</v>
      </c>
      <c r="B111" s="37" t="s">
        <v>1303</v>
      </c>
      <c r="C111" s="37" t="s">
        <v>1</v>
      </c>
      <c r="D111" s="37" t="s">
        <v>2</v>
      </c>
      <c r="E111" s="37" t="s">
        <v>4</v>
      </c>
      <c r="F111" s="37" t="s">
        <v>5</v>
      </c>
      <c r="G111" s="37" t="s">
        <v>6</v>
      </c>
      <c r="H111" s="37"/>
      <c r="I111" s="37">
        <v>48.145000000000003</v>
      </c>
      <c r="J111" s="37">
        <v>-68.004722000000001</v>
      </c>
      <c r="K111" s="38">
        <v>44494</v>
      </c>
      <c r="L111" s="39" t="s">
        <v>3</v>
      </c>
      <c r="M111" s="39">
        <v>560</v>
      </c>
      <c r="N111" s="39">
        <v>0</v>
      </c>
      <c r="O111" s="39"/>
      <c r="P111" t="s">
        <v>658</v>
      </c>
      <c r="Q111" t="s">
        <v>247</v>
      </c>
    </row>
    <row r="112" spans="1:17" x14ac:dyDescent="0.3">
      <c r="A112" s="37">
        <v>2021</v>
      </c>
      <c r="B112" s="37" t="s">
        <v>1304</v>
      </c>
      <c r="C112" s="37" t="s">
        <v>1</v>
      </c>
      <c r="D112" s="37" t="s">
        <v>2</v>
      </c>
      <c r="E112" s="37" t="s">
        <v>4</v>
      </c>
      <c r="F112" s="37" t="s">
        <v>732</v>
      </c>
      <c r="G112" s="37" t="s">
        <v>6</v>
      </c>
      <c r="H112" s="37"/>
      <c r="I112" s="37">
        <v>48.041665999999999</v>
      </c>
      <c r="J112" s="37">
        <v>-68.030276999999998</v>
      </c>
      <c r="K112" s="38">
        <v>44496</v>
      </c>
      <c r="L112" s="39" t="s">
        <v>12</v>
      </c>
      <c r="M112" s="39">
        <v>640</v>
      </c>
      <c r="N112" s="39">
        <v>3.5</v>
      </c>
      <c r="O112" s="39"/>
      <c r="P112" t="s">
        <v>669</v>
      </c>
      <c r="Q112" t="s">
        <v>23</v>
      </c>
    </row>
    <row r="113" spans="1:17" x14ac:dyDescent="0.3">
      <c r="A113" s="37">
        <v>2021</v>
      </c>
      <c r="B113" s="37" t="s">
        <v>1305</v>
      </c>
      <c r="C113" s="37" t="s">
        <v>1</v>
      </c>
      <c r="D113" s="37" t="s">
        <v>2</v>
      </c>
      <c r="E113" s="37" t="s">
        <v>4</v>
      </c>
      <c r="F113" s="37" t="s">
        <v>5</v>
      </c>
      <c r="G113" s="37" t="s">
        <v>6</v>
      </c>
      <c r="H113" s="37"/>
      <c r="I113" s="37">
        <v>48.058888000000003</v>
      </c>
      <c r="J113" s="37">
        <v>-68.046666000000002</v>
      </c>
      <c r="K113" s="38">
        <v>44497</v>
      </c>
      <c r="L113" s="39" t="s">
        <v>3</v>
      </c>
      <c r="M113" s="39">
        <v>642</v>
      </c>
      <c r="N113" s="39">
        <v>2.5</v>
      </c>
      <c r="O113" s="39"/>
      <c r="P113" t="s">
        <v>1171</v>
      </c>
      <c r="Q113" t="s">
        <v>680</v>
      </c>
    </row>
    <row r="114" spans="1:17" x14ac:dyDescent="0.3">
      <c r="A114" s="37">
        <v>2021</v>
      </c>
      <c r="B114" s="37" t="s">
        <v>1306</v>
      </c>
      <c r="C114" s="37" t="s">
        <v>1</v>
      </c>
      <c r="D114" s="37" t="s">
        <v>2</v>
      </c>
      <c r="E114" s="37" t="s">
        <v>4</v>
      </c>
      <c r="F114" s="37" t="s">
        <v>732</v>
      </c>
      <c r="G114" s="37" t="s">
        <v>6</v>
      </c>
      <c r="H114" s="37"/>
      <c r="I114" s="37">
        <v>48.087777000000003</v>
      </c>
      <c r="J114" s="37">
        <v>-67.913611000000003</v>
      </c>
      <c r="K114" s="38">
        <v>44497</v>
      </c>
      <c r="L114" s="39" t="s">
        <v>12</v>
      </c>
      <c r="M114" s="39">
        <v>490</v>
      </c>
      <c r="N114" s="39">
        <v>1.5</v>
      </c>
      <c r="O114" s="7" t="s">
        <v>42</v>
      </c>
      <c r="P114" t="s">
        <v>1307</v>
      </c>
      <c r="Q114" t="s">
        <v>1308</v>
      </c>
    </row>
    <row r="115" spans="1:17" x14ac:dyDescent="0.3">
      <c r="A115" s="37">
        <v>2021</v>
      </c>
      <c r="B115" s="37" t="s">
        <v>1309</v>
      </c>
      <c r="C115" s="37" t="s">
        <v>1</v>
      </c>
      <c r="D115" s="37" t="s">
        <v>2</v>
      </c>
      <c r="E115" s="37" t="s">
        <v>4</v>
      </c>
      <c r="F115" s="37" t="s">
        <v>732</v>
      </c>
      <c r="G115" s="37" t="s">
        <v>6</v>
      </c>
      <c r="H115" s="37"/>
      <c r="I115" s="37">
        <v>48.008054999999999</v>
      </c>
      <c r="J115" s="37">
        <v>-67.829722000000004</v>
      </c>
      <c r="K115" s="38">
        <v>44497</v>
      </c>
      <c r="L115" s="39" t="s">
        <v>12</v>
      </c>
      <c r="M115" s="39">
        <v>420</v>
      </c>
      <c r="N115" s="39">
        <v>1.5</v>
      </c>
      <c r="O115" s="7" t="s">
        <v>42</v>
      </c>
      <c r="P115" t="s">
        <v>101</v>
      </c>
      <c r="Q115" t="s">
        <v>145</v>
      </c>
    </row>
    <row r="116" spans="1:17" x14ac:dyDescent="0.3">
      <c r="A116" s="37">
        <v>2021</v>
      </c>
      <c r="B116" s="37" t="s">
        <v>1310</v>
      </c>
      <c r="C116" s="37" t="s">
        <v>1</v>
      </c>
      <c r="D116" s="37" t="s">
        <v>2</v>
      </c>
      <c r="E116" s="37" t="s">
        <v>4</v>
      </c>
      <c r="F116" s="37" t="s">
        <v>732</v>
      </c>
      <c r="G116" s="37" t="s">
        <v>6</v>
      </c>
      <c r="H116" s="37"/>
      <c r="I116" s="37">
        <v>48.089444</v>
      </c>
      <c r="J116" s="37">
        <v>-67.908332999999999</v>
      </c>
      <c r="K116" s="38">
        <v>44497</v>
      </c>
      <c r="L116" s="39" t="s">
        <v>12</v>
      </c>
      <c r="M116" s="39">
        <v>652</v>
      </c>
      <c r="N116" s="39">
        <v>3.5</v>
      </c>
      <c r="O116" s="39">
        <v>31.5</v>
      </c>
      <c r="P116" t="s">
        <v>1311</v>
      </c>
      <c r="Q116" t="s">
        <v>1312</v>
      </c>
    </row>
    <row r="117" spans="1:17" x14ac:dyDescent="0.3">
      <c r="A117" s="37">
        <v>2021</v>
      </c>
      <c r="B117" s="37" t="s">
        <v>1313</v>
      </c>
      <c r="C117" s="37" t="s">
        <v>1</v>
      </c>
      <c r="D117" s="37" t="s">
        <v>2</v>
      </c>
      <c r="E117" s="37" t="s">
        <v>4</v>
      </c>
      <c r="F117" s="37" t="s">
        <v>5</v>
      </c>
      <c r="G117" s="37" t="s">
        <v>6</v>
      </c>
      <c r="H117" s="37"/>
      <c r="I117" s="37">
        <v>48.041665999999999</v>
      </c>
      <c r="J117" s="37">
        <v>-67.951666000000003</v>
      </c>
      <c r="K117" s="38">
        <v>44498</v>
      </c>
      <c r="L117" s="39" t="s">
        <v>3</v>
      </c>
      <c r="M117" s="39">
        <v>558</v>
      </c>
      <c r="N117" s="39">
        <v>2.5</v>
      </c>
      <c r="O117" s="39"/>
      <c r="P117" t="s">
        <v>16</v>
      </c>
      <c r="Q117" t="s">
        <v>975</v>
      </c>
    </row>
    <row r="118" spans="1:17" x14ac:dyDescent="0.3">
      <c r="A118" s="37">
        <v>2021</v>
      </c>
      <c r="B118" s="37" t="s">
        <v>1314</v>
      </c>
      <c r="C118" s="37" t="s">
        <v>1</v>
      </c>
      <c r="D118" s="37" t="s">
        <v>2</v>
      </c>
      <c r="E118" s="37" t="s">
        <v>4</v>
      </c>
      <c r="F118" s="37" t="s">
        <v>5</v>
      </c>
      <c r="G118" s="37" t="s">
        <v>6</v>
      </c>
      <c r="H118" s="37"/>
      <c r="I118" s="37">
        <v>48.140276999999998</v>
      </c>
      <c r="J118" s="37">
        <v>-68.007499999999993</v>
      </c>
      <c r="K118" s="38">
        <v>44498</v>
      </c>
      <c r="L118" s="39" t="s">
        <v>3</v>
      </c>
      <c r="M118" s="39">
        <v>612</v>
      </c>
      <c r="N118" s="39">
        <v>2.5</v>
      </c>
      <c r="O118" s="39"/>
      <c r="P118" t="s">
        <v>1198</v>
      </c>
      <c r="Q118" t="s">
        <v>1062</v>
      </c>
    </row>
    <row r="119" spans="1:17" x14ac:dyDescent="0.3">
      <c r="A119" s="37">
        <v>2021</v>
      </c>
      <c r="B119" s="37" t="s">
        <v>1315</v>
      </c>
      <c r="C119" s="37" t="s">
        <v>1</v>
      </c>
      <c r="D119" s="37" t="s">
        <v>2</v>
      </c>
      <c r="E119" s="37" t="s">
        <v>4</v>
      </c>
      <c r="F119" s="37" t="s">
        <v>732</v>
      </c>
      <c r="G119" s="37" t="s">
        <v>6</v>
      </c>
      <c r="H119" s="37"/>
      <c r="I119" s="37">
        <v>48.073054999999997</v>
      </c>
      <c r="J119" s="37">
        <v>-67.858054999999993</v>
      </c>
      <c r="K119" s="38">
        <v>44498</v>
      </c>
      <c r="L119" s="18" t="s">
        <v>1288</v>
      </c>
      <c r="M119" s="39">
        <v>572</v>
      </c>
      <c r="N119" s="39">
        <v>12.5</v>
      </c>
      <c r="O119" s="39"/>
      <c r="P119" t="s">
        <v>150</v>
      </c>
      <c r="Q119" t="s">
        <v>244</v>
      </c>
    </row>
    <row r="120" spans="1:17" x14ac:dyDescent="0.3">
      <c r="A120" s="37">
        <v>2021</v>
      </c>
      <c r="B120" s="37" t="s">
        <v>1316</v>
      </c>
      <c r="C120" s="37" t="s">
        <v>1</v>
      </c>
      <c r="D120" s="37" t="s">
        <v>2</v>
      </c>
      <c r="E120" s="37" t="s">
        <v>4</v>
      </c>
      <c r="F120" s="37" t="s">
        <v>5</v>
      </c>
      <c r="G120" s="37" t="s">
        <v>6</v>
      </c>
      <c r="H120" s="37"/>
      <c r="I120" s="37">
        <v>48.025832999999999</v>
      </c>
      <c r="J120" s="37">
        <v>-67.949444</v>
      </c>
      <c r="K120" s="38">
        <v>44499</v>
      </c>
      <c r="L120" s="39" t="s">
        <v>3</v>
      </c>
      <c r="M120" s="39">
        <v>548</v>
      </c>
      <c r="N120" s="39">
        <v>8.5</v>
      </c>
      <c r="O120" s="39"/>
      <c r="P120" t="s">
        <v>101</v>
      </c>
      <c r="Q120" t="s">
        <v>1317</v>
      </c>
    </row>
    <row r="121" spans="1:17" x14ac:dyDescent="0.3">
      <c r="A121" s="37">
        <v>2021</v>
      </c>
      <c r="B121" s="37" t="s">
        <v>1318</v>
      </c>
      <c r="C121" s="37" t="s">
        <v>1</v>
      </c>
      <c r="D121" s="37" t="s">
        <v>2</v>
      </c>
      <c r="E121" s="37" t="s">
        <v>4</v>
      </c>
      <c r="F121" s="37" t="s">
        <v>8</v>
      </c>
      <c r="G121" s="37" t="s">
        <v>6</v>
      </c>
      <c r="H121" s="37"/>
      <c r="I121" s="37">
        <v>48.081111</v>
      </c>
      <c r="J121" s="37">
        <v>-67.864444000000006</v>
      </c>
      <c r="K121" s="38">
        <v>44499</v>
      </c>
      <c r="L121" s="39" t="s">
        <v>3</v>
      </c>
      <c r="M121" s="39">
        <v>590</v>
      </c>
      <c r="N121" s="39">
        <v>11.5</v>
      </c>
      <c r="O121" s="39"/>
      <c r="P121" t="s">
        <v>38</v>
      </c>
      <c r="Q121" t="s">
        <v>1319</v>
      </c>
    </row>
    <row r="122" spans="1:17" x14ac:dyDescent="0.3">
      <c r="A122" s="37">
        <v>2021</v>
      </c>
      <c r="B122" s="37" t="s">
        <v>1320</v>
      </c>
      <c r="C122" s="37" t="s">
        <v>1</v>
      </c>
      <c r="D122" s="37" t="s">
        <v>2</v>
      </c>
      <c r="E122" s="37" t="s">
        <v>4</v>
      </c>
      <c r="F122" s="37" t="s">
        <v>732</v>
      </c>
      <c r="G122" s="37" t="s">
        <v>6</v>
      </c>
      <c r="H122" s="37"/>
      <c r="I122" s="37">
        <v>48.065832999999998</v>
      </c>
      <c r="J122" s="37">
        <v>-67.89</v>
      </c>
      <c r="K122" s="38">
        <v>44499</v>
      </c>
      <c r="L122" s="39" t="s">
        <v>12</v>
      </c>
      <c r="M122" s="39">
        <v>452</v>
      </c>
      <c r="N122" s="39">
        <v>1.5</v>
      </c>
      <c r="O122" s="39">
        <v>21</v>
      </c>
      <c r="P122" t="s">
        <v>530</v>
      </c>
      <c r="Q122" t="s">
        <v>91</v>
      </c>
    </row>
    <row r="123" spans="1:17" x14ac:dyDescent="0.3">
      <c r="A123" s="37">
        <v>2021</v>
      </c>
      <c r="B123" s="37" t="s">
        <v>1321</v>
      </c>
      <c r="C123" s="37" t="s">
        <v>1</v>
      </c>
      <c r="D123" s="37" t="s">
        <v>2</v>
      </c>
      <c r="E123" s="37" t="s">
        <v>4</v>
      </c>
      <c r="F123" s="37" t="s">
        <v>732</v>
      </c>
      <c r="G123" s="37" t="s">
        <v>6</v>
      </c>
      <c r="H123" s="37"/>
      <c r="I123" s="37">
        <v>48.099165999999997</v>
      </c>
      <c r="J123" s="37">
        <v>-67.813888000000006</v>
      </c>
      <c r="K123" s="38">
        <v>44499</v>
      </c>
      <c r="L123" s="39" t="s">
        <v>12</v>
      </c>
      <c r="M123" s="39">
        <v>582</v>
      </c>
      <c r="N123" s="39">
        <v>2.5</v>
      </c>
      <c r="O123" s="39"/>
      <c r="P123" t="s">
        <v>711</v>
      </c>
      <c r="Q123" t="s">
        <v>1322</v>
      </c>
    </row>
    <row r="124" spans="1:17" x14ac:dyDescent="0.3">
      <c r="A124" s="37">
        <v>2021</v>
      </c>
      <c r="B124" s="37" t="s">
        <v>1323</v>
      </c>
      <c r="C124" s="37" t="s">
        <v>1</v>
      </c>
      <c r="D124" s="37" t="s">
        <v>2</v>
      </c>
      <c r="E124" s="37" t="s">
        <v>4</v>
      </c>
      <c r="F124" s="37" t="s">
        <v>732</v>
      </c>
      <c r="G124" s="37" t="s">
        <v>6</v>
      </c>
      <c r="H124" s="37"/>
      <c r="I124" s="37">
        <v>48.09</v>
      </c>
      <c r="J124" s="37">
        <v>-67.921943999999996</v>
      </c>
      <c r="K124" s="38">
        <v>44499</v>
      </c>
      <c r="L124" s="39" t="s">
        <v>12</v>
      </c>
      <c r="M124" s="39">
        <v>652</v>
      </c>
      <c r="N124" s="39">
        <v>5.5</v>
      </c>
      <c r="O124" s="39">
        <v>43</v>
      </c>
      <c r="P124" t="s">
        <v>1073</v>
      </c>
      <c r="Q124" t="s">
        <v>1324</v>
      </c>
    </row>
    <row r="125" spans="1:17" x14ac:dyDescent="0.3">
      <c r="A125" s="37">
        <v>2021</v>
      </c>
      <c r="B125" s="37" t="s">
        <v>1325</v>
      </c>
      <c r="C125" s="37" t="s">
        <v>1</v>
      </c>
      <c r="D125" s="37" t="s">
        <v>2</v>
      </c>
      <c r="E125" s="37" t="s">
        <v>4</v>
      </c>
      <c r="F125" s="37" t="s">
        <v>732</v>
      </c>
      <c r="G125" s="37" t="s">
        <v>6</v>
      </c>
      <c r="H125" s="37"/>
      <c r="I125" s="37">
        <v>48.108888</v>
      </c>
      <c r="J125" s="37">
        <v>-67.957499999999996</v>
      </c>
      <c r="K125" s="38">
        <v>44499</v>
      </c>
      <c r="L125" s="39" t="s">
        <v>12</v>
      </c>
      <c r="M125" s="39">
        <v>233</v>
      </c>
      <c r="N125" s="39">
        <v>1.5</v>
      </c>
      <c r="O125" s="39"/>
      <c r="P125" t="s">
        <v>147</v>
      </c>
      <c r="Q125" t="s">
        <v>1326</v>
      </c>
    </row>
    <row r="126" spans="1:17" x14ac:dyDescent="0.3">
      <c r="A126" s="37">
        <v>2021</v>
      </c>
      <c r="B126" s="37" t="s">
        <v>1327</v>
      </c>
      <c r="C126" s="37" t="s">
        <v>1</v>
      </c>
      <c r="D126" s="37" t="s">
        <v>2</v>
      </c>
      <c r="E126" s="37" t="s">
        <v>4</v>
      </c>
      <c r="F126" s="37" t="s">
        <v>5</v>
      </c>
      <c r="G126" s="37" t="s">
        <v>6</v>
      </c>
      <c r="H126" s="37"/>
      <c r="I126" s="37">
        <v>48.005833000000003</v>
      </c>
      <c r="J126" s="37">
        <v>-67.837777000000003</v>
      </c>
      <c r="K126" s="38">
        <v>44500</v>
      </c>
      <c r="L126" s="39" t="s">
        <v>3</v>
      </c>
      <c r="M126" s="39">
        <v>448</v>
      </c>
      <c r="N126" s="39">
        <v>4.5</v>
      </c>
      <c r="O126" s="39"/>
      <c r="P126" t="s">
        <v>1328</v>
      </c>
      <c r="Q126" t="s">
        <v>1329</v>
      </c>
    </row>
    <row r="127" spans="1:17" x14ac:dyDescent="0.3">
      <c r="A127" s="37">
        <v>2021</v>
      </c>
      <c r="B127" s="37" t="s">
        <v>1330</v>
      </c>
      <c r="C127" s="37" t="s">
        <v>1</v>
      </c>
      <c r="D127" s="37" t="s">
        <v>2</v>
      </c>
      <c r="E127" s="37" t="s">
        <v>4</v>
      </c>
      <c r="F127" s="37" t="s">
        <v>5</v>
      </c>
      <c r="G127" s="37" t="s">
        <v>6</v>
      </c>
      <c r="H127" s="37"/>
      <c r="I127" s="37">
        <v>48.060555000000001</v>
      </c>
      <c r="J127" s="37">
        <v>-68.069999999999993</v>
      </c>
      <c r="K127" s="38">
        <v>44500</v>
      </c>
      <c r="L127" s="39" t="s">
        <v>3</v>
      </c>
      <c r="M127" s="39">
        <v>554</v>
      </c>
      <c r="N127" s="39">
        <v>4.5</v>
      </c>
      <c r="O127" s="39"/>
      <c r="P127" t="s">
        <v>669</v>
      </c>
      <c r="Q127" t="s">
        <v>513</v>
      </c>
    </row>
    <row r="128" spans="1:17" x14ac:dyDescent="0.3">
      <c r="A128" s="37">
        <v>2021</v>
      </c>
      <c r="B128" s="37" t="s">
        <v>1331</v>
      </c>
      <c r="C128" s="37" t="s">
        <v>1</v>
      </c>
      <c r="D128" s="37" t="s">
        <v>2</v>
      </c>
      <c r="E128" s="37" t="s">
        <v>4</v>
      </c>
      <c r="F128" s="37" t="s">
        <v>732</v>
      </c>
      <c r="G128" s="37" t="s">
        <v>6</v>
      </c>
      <c r="H128" s="37"/>
      <c r="I128" s="37">
        <v>48.060276999999999</v>
      </c>
      <c r="J128" s="37">
        <v>-68.055554999999998</v>
      </c>
      <c r="K128" s="38">
        <v>44501</v>
      </c>
      <c r="L128" s="39" t="s">
        <v>12</v>
      </c>
      <c r="M128" s="39">
        <v>702</v>
      </c>
      <c r="N128" s="39">
        <v>4.5</v>
      </c>
      <c r="O128" s="39">
        <v>41.5</v>
      </c>
      <c r="P128" t="s">
        <v>220</v>
      </c>
      <c r="Q128" t="s">
        <v>1332</v>
      </c>
    </row>
    <row r="129" spans="1:17" x14ac:dyDescent="0.3">
      <c r="A129" s="37">
        <v>2021</v>
      </c>
      <c r="B129" s="37" t="s">
        <v>1333</v>
      </c>
      <c r="C129" s="37" t="s">
        <v>1</v>
      </c>
      <c r="D129" s="37" t="s">
        <v>2</v>
      </c>
      <c r="E129" s="37" t="s">
        <v>4</v>
      </c>
      <c r="F129" s="37" t="s">
        <v>8</v>
      </c>
      <c r="G129" s="37" t="s">
        <v>6</v>
      </c>
      <c r="H129" s="37"/>
      <c r="I129" s="37">
        <v>48.060276999999999</v>
      </c>
      <c r="J129" s="37">
        <v>-68.055554999999998</v>
      </c>
      <c r="K129" s="38">
        <v>44502</v>
      </c>
      <c r="L129" s="39" t="s">
        <v>3</v>
      </c>
      <c r="M129" s="39">
        <v>630</v>
      </c>
      <c r="N129" s="39">
        <v>0</v>
      </c>
      <c r="O129" s="39"/>
      <c r="P129" t="s">
        <v>701</v>
      </c>
      <c r="Q129" t="s">
        <v>1334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1775-78BF-46A2-8657-7C544B7D433E}">
  <dimension ref="A1:P115"/>
  <sheetViews>
    <sheetView workbookViewId="0">
      <selection activeCell="G1" sqref="G1:G1048576"/>
    </sheetView>
  </sheetViews>
  <sheetFormatPr baseColWidth="10" defaultColWidth="11.44140625" defaultRowHeight="14.4" x14ac:dyDescent="0.3"/>
  <cols>
    <col min="3" max="3" width="15.109375" customWidth="1"/>
    <col min="4" max="4" width="20.44140625" customWidth="1"/>
    <col min="5" max="5" width="18.6640625" customWidth="1"/>
    <col min="7" max="7" width="4.88671875" customWidth="1"/>
    <col min="8" max="8" width="4" customWidth="1"/>
    <col min="9" max="9" width="7" customWidth="1"/>
    <col min="10" max="10" width="7.44140625" customWidth="1"/>
    <col min="11" max="11" width="5.88671875" customWidth="1"/>
    <col min="12" max="12" width="5.6640625" customWidth="1"/>
    <col min="13" max="15" width="11.44140625" style="7"/>
    <col min="16" max="16" width="5.6640625" customWidth="1"/>
  </cols>
  <sheetData>
    <row r="1" spans="1:16" x14ac:dyDescent="0.3">
      <c r="A1" s="19" t="s">
        <v>712</v>
      </c>
      <c r="B1" s="19" t="s">
        <v>713</v>
      </c>
      <c r="C1" s="19" t="s">
        <v>430</v>
      </c>
      <c r="D1" s="19" t="s">
        <v>431</v>
      </c>
      <c r="E1" s="19" t="s">
        <v>714</v>
      </c>
      <c r="F1" s="19" t="s">
        <v>715</v>
      </c>
      <c r="G1" s="19" t="s">
        <v>716</v>
      </c>
      <c r="H1" s="19" t="s">
        <v>717</v>
      </c>
      <c r="I1" s="19" t="s">
        <v>718</v>
      </c>
      <c r="J1" s="19" t="s">
        <v>719</v>
      </c>
      <c r="K1" s="19" t="s">
        <v>720</v>
      </c>
      <c r="L1" s="19" t="s">
        <v>432</v>
      </c>
      <c r="M1" s="20" t="s">
        <v>722</v>
      </c>
      <c r="N1" s="20" t="s">
        <v>723</v>
      </c>
      <c r="O1" s="20" t="s">
        <v>434</v>
      </c>
      <c r="P1" s="19" t="s">
        <v>724</v>
      </c>
    </row>
    <row r="2" spans="1:16" x14ac:dyDescent="0.3">
      <c r="A2" s="21">
        <v>2022</v>
      </c>
      <c r="B2" s="22" t="s">
        <v>725</v>
      </c>
      <c r="C2" s="22" t="s">
        <v>16</v>
      </c>
      <c r="D2" s="22" t="s">
        <v>726</v>
      </c>
      <c r="E2" s="22" t="s">
        <v>727</v>
      </c>
      <c r="F2" s="23">
        <v>44820</v>
      </c>
      <c r="G2" s="22" t="s">
        <v>1</v>
      </c>
      <c r="H2" s="22" t="s">
        <v>2</v>
      </c>
      <c r="I2" s="22" t="s">
        <v>4</v>
      </c>
      <c r="J2" s="22" t="s">
        <v>5</v>
      </c>
      <c r="K2" s="22" t="s">
        <v>6</v>
      </c>
      <c r="L2" s="22" t="s">
        <v>3</v>
      </c>
      <c r="M2" s="24">
        <v>2.5</v>
      </c>
      <c r="N2" s="24">
        <v>525</v>
      </c>
      <c r="O2" s="24">
        <v>0</v>
      </c>
      <c r="P2" s="22" t="s">
        <v>7</v>
      </c>
    </row>
    <row r="3" spans="1:16" x14ac:dyDescent="0.3">
      <c r="A3" s="21">
        <v>2022</v>
      </c>
      <c r="B3" s="22" t="s">
        <v>728</v>
      </c>
      <c r="C3" s="22" t="s">
        <v>729</v>
      </c>
      <c r="D3" s="22" t="s">
        <v>730</v>
      </c>
      <c r="E3" s="22" t="s">
        <v>731</v>
      </c>
      <c r="F3" s="23">
        <v>44820</v>
      </c>
      <c r="G3" s="22" t="s">
        <v>1</v>
      </c>
      <c r="H3" s="22" t="s">
        <v>2</v>
      </c>
      <c r="I3" s="22" t="s">
        <v>4</v>
      </c>
      <c r="J3" s="22" t="s">
        <v>732</v>
      </c>
      <c r="K3" s="22" t="s">
        <v>6</v>
      </c>
      <c r="L3" s="22" t="s">
        <v>12</v>
      </c>
      <c r="M3" s="24">
        <v>1.5</v>
      </c>
      <c r="N3" s="24">
        <v>486</v>
      </c>
      <c r="O3" s="24">
        <v>23</v>
      </c>
      <c r="P3" s="22" t="s">
        <v>7</v>
      </c>
    </row>
    <row r="4" spans="1:16" x14ac:dyDescent="0.3">
      <c r="A4" s="21">
        <v>2022</v>
      </c>
      <c r="B4" s="22" t="s">
        <v>733</v>
      </c>
      <c r="C4" s="22" t="s">
        <v>734</v>
      </c>
      <c r="D4" s="22" t="s">
        <v>735</v>
      </c>
      <c r="E4" s="22" t="s">
        <v>736</v>
      </c>
      <c r="F4" s="23">
        <v>44820</v>
      </c>
      <c r="G4" s="22" t="s">
        <v>1</v>
      </c>
      <c r="H4" s="22" t="s">
        <v>2</v>
      </c>
      <c r="I4" s="22" t="s">
        <v>4</v>
      </c>
      <c r="J4" s="22" t="s">
        <v>732</v>
      </c>
      <c r="K4" s="22" t="s">
        <v>6</v>
      </c>
      <c r="L4" s="22" t="s">
        <v>12</v>
      </c>
      <c r="M4" s="24">
        <v>3.5</v>
      </c>
      <c r="N4" s="24">
        <v>786</v>
      </c>
      <c r="O4" s="24">
        <v>30</v>
      </c>
      <c r="P4" s="22" t="s">
        <v>7</v>
      </c>
    </row>
    <row r="5" spans="1:16" x14ac:dyDescent="0.3">
      <c r="A5" s="21">
        <v>2022</v>
      </c>
      <c r="B5" s="22" t="s">
        <v>737</v>
      </c>
      <c r="C5" s="22" t="s">
        <v>738</v>
      </c>
      <c r="D5" s="22" t="s">
        <v>739</v>
      </c>
      <c r="E5" s="22" t="s">
        <v>740</v>
      </c>
      <c r="F5" s="23">
        <v>44821</v>
      </c>
      <c r="G5" s="22" t="s">
        <v>1</v>
      </c>
      <c r="H5" s="22" t="s">
        <v>2</v>
      </c>
      <c r="I5" s="22" t="s">
        <v>11</v>
      </c>
      <c r="J5" s="22" t="s">
        <v>732</v>
      </c>
      <c r="K5" s="22" t="s">
        <v>6</v>
      </c>
      <c r="L5" s="22" t="s">
        <v>12</v>
      </c>
      <c r="M5" s="24">
        <v>1.5</v>
      </c>
      <c r="N5" s="24">
        <v>383</v>
      </c>
      <c r="O5" s="24" t="s">
        <v>741</v>
      </c>
      <c r="P5" s="22" t="s">
        <v>7</v>
      </c>
    </row>
    <row r="6" spans="1:16" x14ac:dyDescent="0.3">
      <c r="A6" s="21">
        <v>2022</v>
      </c>
      <c r="B6" s="22" t="s">
        <v>742</v>
      </c>
      <c r="C6" s="22" t="s">
        <v>743</v>
      </c>
      <c r="D6" s="22" t="s">
        <v>744</v>
      </c>
      <c r="E6" s="22" t="s">
        <v>745</v>
      </c>
      <c r="F6" s="23">
        <v>44820</v>
      </c>
      <c r="G6" s="22" t="s">
        <v>1</v>
      </c>
      <c r="H6" s="22" t="s">
        <v>2</v>
      </c>
      <c r="I6" s="22" t="s">
        <v>4</v>
      </c>
      <c r="J6" s="22" t="s">
        <v>732</v>
      </c>
      <c r="K6" s="22" t="s">
        <v>6</v>
      </c>
      <c r="L6" s="22" t="s">
        <v>12</v>
      </c>
      <c r="M6" s="24">
        <v>2.5</v>
      </c>
      <c r="N6" s="24">
        <v>576</v>
      </c>
      <c r="O6" s="24">
        <v>30</v>
      </c>
      <c r="P6" s="22" t="s">
        <v>7</v>
      </c>
    </row>
    <row r="7" spans="1:16" x14ac:dyDescent="0.3">
      <c r="A7" s="21">
        <v>2022</v>
      </c>
      <c r="B7" s="22" t="s">
        <v>746</v>
      </c>
      <c r="C7" s="22" t="s">
        <v>747</v>
      </c>
      <c r="D7" s="22" t="s">
        <v>748</v>
      </c>
      <c r="E7" s="22" t="s">
        <v>749</v>
      </c>
      <c r="F7" s="23">
        <v>44820</v>
      </c>
      <c r="G7" s="22" t="s">
        <v>1</v>
      </c>
      <c r="H7" s="22" t="s">
        <v>2</v>
      </c>
      <c r="I7" s="22" t="s">
        <v>4</v>
      </c>
      <c r="J7" s="22" t="s">
        <v>732</v>
      </c>
      <c r="K7" s="22" t="s">
        <v>6</v>
      </c>
      <c r="L7" s="22" t="s">
        <v>12</v>
      </c>
      <c r="M7" s="24">
        <v>10.5</v>
      </c>
      <c r="N7" s="24">
        <v>935</v>
      </c>
      <c r="O7" s="24">
        <v>45.5</v>
      </c>
      <c r="P7" s="22" t="s">
        <v>7</v>
      </c>
    </row>
    <row r="8" spans="1:16" x14ac:dyDescent="0.3">
      <c r="A8" s="21">
        <v>2022</v>
      </c>
      <c r="B8" s="22" t="s">
        <v>750</v>
      </c>
      <c r="C8" s="22" t="s">
        <v>751</v>
      </c>
      <c r="D8" s="22" t="s">
        <v>752</v>
      </c>
      <c r="E8" s="22" t="s">
        <v>753</v>
      </c>
      <c r="F8" s="23">
        <v>44821</v>
      </c>
      <c r="G8" s="22" t="s">
        <v>1</v>
      </c>
      <c r="H8" s="22" t="s">
        <v>2</v>
      </c>
      <c r="I8" s="22" t="s">
        <v>4</v>
      </c>
      <c r="J8" s="22" t="s">
        <v>732</v>
      </c>
      <c r="K8" s="22" t="s">
        <v>6</v>
      </c>
      <c r="L8" s="22" t="s">
        <v>12</v>
      </c>
      <c r="M8" s="24">
        <v>1.5</v>
      </c>
      <c r="N8" s="24">
        <v>469</v>
      </c>
      <c r="O8" s="24">
        <v>21.5</v>
      </c>
      <c r="P8" s="22" t="s">
        <v>7</v>
      </c>
    </row>
    <row r="9" spans="1:16" x14ac:dyDescent="0.3">
      <c r="A9" s="21">
        <v>2022</v>
      </c>
      <c r="B9" s="22" t="s">
        <v>754</v>
      </c>
      <c r="C9" s="22" t="s">
        <v>755</v>
      </c>
      <c r="D9" s="22" t="s">
        <v>756</v>
      </c>
      <c r="E9" s="22" t="s">
        <v>757</v>
      </c>
      <c r="F9" s="23">
        <v>44821</v>
      </c>
      <c r="G9" s="22" t="s">
        <v>1</v>
      </c>
      <c r="H9" s="22" t="s">
        <v>2</v>
      </c>
      <c r="I9" s="22" t="s">
        <v>4</v>
      </c>
      <c r="J9" s="22" t="s">
        <v>732</v>
      </c>
      <c r="K9" s="22" t="s">
        <v>6</v>
      </c>
      <c r="L9" s="22" t="s">
        <v>12</v>
      </c>
      <c r="M9" s="24">
        <v>4.5</v>
      </c>
      <c r="N9" s="24">
        <v>809</v>
      </c>
      <c r="O9" s="24">
        <v>40.5</v>
      </c>
      <c r="P9" s="22" t="s">
        <v>7</v>
      </c>
    </row>
    <row r="10" spans="1:16" x14ac:dyDescent="0.3">
      <c r="A10" s="21">
        <v>2022</v>
      </c>
      <c r="B10" s="22" t="s">
        <v>758</v>
      </c>
      <c r="C10" s="22" t="s">
        <v>759</v>
      </c>
      <c r="D10" s="22" t="s">
        <v>760</v>
      </c>
      <c r="E10" s="22" t="s">
        <v>761</v>
      </c>
      <c r="F10" s="23">
        <v>44822</v>
      </c>
      <c r="G10" s="22" t="s">
        <v>1</v>
      </c>
      <c r="H10" s="22" t="s">
        <v>2</v>
      </c>
      <c r="I10" s="22" t="s">
        <v>4</v>
      </c>
      <c r="J10" s="22" t="s">
        <v>732</v>
      </c>
      <c r="K10" s="22" t="s">
        <v>6</v>
      </c>
      <c r="L10" s="22" t="s">
        <v>12</v>
      </c>
      <c r="M10" s="24">
        <v>7.5</v>
      </c>
      <c r="N10" s="24">
        <v>744</v>
      </c>
      <c r="O10" s="24">
        <v>29</v>
      </c>
      <c r="P10" s="22" t="s">
        <v>7</v>
      </c>
    </row>
    <row r="11" spans="1:16" x14ac:dyDescent="0.3">
      <c r="A11" s="21">
        <v>2022</v>
      </c>
      <c r="B11" s="22" t="s">
        <v>762</v>
      </c>
      <c r="C11" t="s">
        <v>763</v>
      </c>
      <c r="D11" t="s">
        <v>764</v>
      </c>
      <c r="E11" s="22" t="s">
        <v>765</v>
      </c>
      <c r="F11" s="23">
        <v>44822</v>
      </c>
      <c r="G11" s="22" t="s">
        <v>1</v>
      </c>
      <c r="H11" s="22" t="s">
        <v>2</v>
      </c>
      <c r="I11" s="22" t="s">
        <v>4</v>
      </c>
      <c r="J11" s="22" t="s">
        <v>732</v>
      </c>
      <c r="K11" s="22" t="s">
        <v>6</v>
      </c>
      <c r="L11" s="22" t="s">
        <v>12</v>
      </c>
      <c r="M11" s="24">
        <v>1.5</v>
      </c>
      <c r="N11" s="24">
        <v>395</v>
      </c>
      <c r="O11" s="24" t="s">
        <v>741</v>
      </c>
      <c r="P11" s="22" t="s">
        <v>7</v>
      </c>
    </row>
    <row r="12" spans="1:16" x14ac:dyDescent="0.3">
      <c r="A12" s="21">
        <v>2022</v>
      </c>
      <c r="B12" s="22" t="s">
        <v>766</v>
      </c>
      <c r="C12" s="22" t="s">
        <v>767</v>
      </c>
      <c r="D12" s="22" t="s">
        <v>768</v>
      </c>
      <c r="E12" s="22" t="s">
        <v>769</v>
      </c>
      <c r="F12" s="23">
        <v>44822</v>
      </c>
      <c r="G12" s="22" t="s">
        <v>1</v>
      </c>
      <c r="H12" s="22" t="s">
        <v>2</v>
      </c>
      <c r="I12" s="22" t="s">
        <v>4</v>
      </c>
      <c r="J12" s="22" t="s">
        <v>5</v>
      </c>
      <c r="K12" s="22" t="s">
        <v>6</v>
      </c>
      <c r="L12" s="22" t="s">
        <v>3</v>
      </c>
      <c r="M12" s="24">
        <v>2.5</v>
      </c>
      <c r="N12" s="24">
        <v>625</v>
      </c>
      <c r="O12" s="24">
        <v>0</v>
      </c>
      <c r="P12" s="22" t="s">
        <v>7</v>
      </c>
    </row>
    <row r="13" spans="1:16" x14ac:dyDescent="0.3">
      <c r="A13" s="21">
        <v>2022</v>
      </c>
      <c r="B13" s="22" t="s">
        <v>770</v>
      </c>
      <c r="C13" s="22" t="s">
        <v>771</v>
      </c>
      <c r="D13" s="22" t="s">
        <v>772</v>
      </c>
      <c r="E13" s="22" t="s">
        <v>773</v>
      </c>
      <c r="F13" s="23">
        <v>44822</v>
      </c>
      <c r="G13" s="22" t="s">
        <v>1</v>
      </c>
      <c r="H13" s="22" t="s">
        <v>2</v>
      </c>
      <c r="I13" s="22" t="s">
        <v>4</v>
      </c>
      <c r="J13" s="22" t="s">
        <v>732</v>
      </c>
      <c r="K13" s="22" t="s">
        <v>6</v>
      </c>
      <c r="L13" s="22" t="s">
        <v>12</v>
      </c>
      <c r="M13" s="24">
        <v>1.5</v>
      </c>
      <c r="N13" s="24">
        <v>461</v>
      </c>
      <c r="O13" s="24" t="s">
        <v>741</v>
      </c>
      <c r="P13" s="22" t="s">
        <v>7</v>
      </c>
    </row>
    <row r="14" spans="1:16" x14ac:dyDescent="0.3">
      <c r="A14" s="21">
        <v>2022</v>
      </c>
      <c r="B14" s="22" t="s">
        <v>774</v>
      </c>
      <c r="C14" s="22" t="s">
        <v>775</v>
      </c>
      <c r="D14" s="22" t="s">
        <v>776</v>
      </c>
      <c r="E14" s="22" t="s">
        <v>777</v>
      </c>
      <c r="F14" s="23">
        <v>44820</v>
      </c>
      <c r="G14" s="22" t="s">
        <v>1</v>
      </c>
      <c r="H14" s="22" t="s">
        <v>2</v>
      </c>
      <c r="I14" s="22" t="s">
        <v>4</v>
      </c>
      <c r="J14" s="22" t="s">
        <v>732</v>
      </c>
      <c r="K14" s="22" t="s">
        <v>6</v>
      </c>
      <c r="L14" s="22" t="s">
        <v>12</v>
      </c>
      <c r="M14" s="24">
        <v>2.5</v>
      </c>
      <c r="N14" s="24">
        <v>580</v>
      </c>
      <c r="O14" s="24">
        <v>33</v>
      </c>
      <c r="P14" s="22" t="s">
        <v>7</v>
      </c>
    </row>
    <row r="15" spans="1:16" x14ac:dyDescent="0.3">
      <c r="A15" s="21">
        <v>2022</v>
      </c>
      <c r="B15" s="22" t="s">
        <v>778</v>
      </c>
      <c r="C15" s="22" t="s">
        <v>775</v>
      </c>
      <c r="D15" s="22" t="s">
        <v>779</v>
      </c>
      <c r="E15" s="22" t="s">
        <v>780</v>
      </c>
      <c r="F15" s="23">
        <v>44822</v>
      </c>
      <c r="G15" s="22" t="s">
        <v>1</v>
      </c>
      <c r="H15" s="22" t="s">
        <v>2</v>
      </c>
      <c r="I15" s="22" t="s">
        <v>4</v>
      </c>
      <c r="J15" s="22" t="s">
        <v>5</v>
      </c>
      <c r="K15" s="22" t="s">
        <v>6</v>
      </c>
      <c r="L15" s="22" t="s">
        <v>3</v>
      </c>
      <c r="M15" s="24">
        <v>3.5</v>
      </c>
      <c r="N15" s="24">
        <v>685</v>
      </c>
      <c r="O15" s="24">
        <v>0</v>
      </c>
      <c r="P15" s="22" t="s">
        <v>7</v>
      </c>
    </row>
    <row r="16" spans="1:16" x14ac:dyDescent="0.3">
      <c r="A16" s="21">
        <v>2022</v>
      </c>
      <c r="B16" s="22" t="s">
        <v>781</v>
      </c>
      <c r="C16" s="22" t="s">
        <v>782</v>
      </c>
      <c r="D16" s="22" t="s">
        <v>783</v>
      </c>
      <c r="E16" s="22" t="s">
        <v>784</v>
      </c>
      <c r="F16" s="23">
        <v>44822</v>
      </c>
      <c r="G16" s="22" t="s">
        <v>1</v>
      </c>
      <c r="H16" s="22" t="s">
        <v>2</v>
      </c>
      <c r="I16" s="22" t="s">
        <v>4</v>
      </c>
      <c r="J16" s="22" t="s">
        <v>8</v>
      </c>
      <c r="K16" s="22" t="s">
        <v>6</v>
      </c>
      <c r="L16" s="22" t="s">
        <v>3</v>
      </c>
      <c r="M16" s="24">
        <v>6.5</v>
      </c>
      <c r="N16" s="24">
        <v>609</v>
      </c>
      <c r="O16" s="24">
        <v>0</v>
      </c>
      <c r="P16" s="22" t="s">
        <v>7</v>
      </c>
    </row>
    <row r="17" spans="1:16" x14ac:dyDescent="0.3">
      <c r="A17" s="21">
        <v>2022</v>
      </c>
      <c r="B17" s="22" t="s">
        <v>785</v>
      </c>
      <c r="C17" s="22" t="s">
        <v>16</v>
      </c>
      <c r="D17" s="22" t="s">
        <v>91</v>
      </c>
      <c r="E17" s="22" t="s">
        <v>786</v>
      </c>
      <c r="F17" s="23">
        <v>44822</v>
      </c>
      <c r="G17" s="22" t="s">
        <v>1</v>
      </c>
      <c r="H17" s="22" t="s">
        <v>2</v>
      </c>
      <c r="I17" s="22" t="s">
        <v>4</v>
      </c>
      <c r="J17" s="22" t="s">
        <v>732</v>
      </c>
      <c r="K17" s="22" t="s">
        <v>6</v>
      </c>
      <c r="L17" s="22" t="s">
        <v>12</v>
      </c>
      <c r="M17" s="24">
        <v>2.5</v>
      </c>
      <c r="N17" s="24">
        <v>645</v>
      </c>
      <c r="O17" s="24">
        <v>34</v>
      </c>
      <c r="P17" s="22" t="s">
        <v>7</v>
      </c>
    </row>
    <row r="18" spans="1:16" x14ac:dyDescent="0.3">
      <c r="A18" s="21">
        <v>2022</v>
      </c>
      <c r="B18" s="22" t="s">
        <v>787</v>
      </c>
      <c r="C18" s="22" t="s">
        <v>788</v>
      </c>
      <c r="D18" s="25" t="s">
        <v>789</v>
      </c>
      <c r="E18" s="22" t="s">
        <v>790</v>
      </c>
      <c r="F18" s="23">
        <v>44826</v>
      </c>
      <c r="G18" s="22" t="s">
        <v>1</v>
      </c>
      <c r="H18" s="22" t="s">
        <v>2</v>
      </c>
      <c r="I18" s="22" t="s">
        <v>4</v>
      </c>
      <c r="J18" s="22" t="s">
        <v>8</v>
      </c>
      <c r="K18" s="22" t="s">
        <v>6</v>
      </c>
      <c r="L18" s="22" t="s">
        <v>3</v>
      </c>
      <c r="M18" s="24">
        <v>6.5</v>
      </c>
      <c r="N18" s="24">
        <v>555</v>
      </c>
      <c r="O18" s="24">
        <v>0</v>
      </c>
      <c r="P18" s="22" t="s">
        <v>7</v>
      </c>
    </row>
    <row r="19" spans="1:16" x14ac:dyDescent="0.3">
      <c r="A19" s="21">
        <v>2022</v>
      </c>
      <c r="B19" s="22" t="s">
        <v>791</v>
      </c>
      <c r="C19" s="22" t="s">
        <v>792</v>
      </c>
      <c r="D19" s="22" t="s">
        <v>793</v>
      </c>
      <c r="E19" s="22" t="s">
        <v>794</v>
      </c>
      <c r="F19" s="23">
        <v>44826</v>
      </c>
      <c r="G19" s="22" t="s">
        <v>1</v>
      </c>
      <c r="H19" s="22" t="s">
        <v>2</v>
      </c>
      <c r="I19" s="22" t="s">
        <v>4</v>
      </c>
      <c r="J19" s="22" t="s">
        <v>732</v>
      </c>
      <c r="K19" s="22" t="s">
        <v>6</v>
      </c>
      <c r="L19" s="22" t="s">
        <v>12</v>
      </c>
      <c r="M19" s="24">
        <v>5.5</v>
      </c>
      <c r="N19" s="24">
        <v>877</v>
      </c>
      <c r="O19" s="24">
        <v>43</v>
      </c>
      <c r="P19" s="22" t="s">
        <v>7</v>
      </c>
    </row>
    <row r="20" spans="1:16" x14ac:dyDescent="0.3">
      <c r="A20" s="21">
        <v>2022</v>
      </c>
      <c r="B20" s="22" t="s">
        <v>795</v>
      </c>
      <c r="C20" s="22" t="s">
        <v>796</v>
      </c>
      <c r="D20" s="22" t="s">
        <v>797</v>
      </c>
      <c r="E20" s="22" t="s">
        <v>798</v>
      </c>
      <c r="F20" s="23">
        <v>44826</v>
      </c>
      <c r="G20" s="22" t="s">
        <v>1</v>
      </c>
      <c r="H20" s="22" t="s">
        <v>2</v>
      </c>
      <c r="I20" s="22" t="s">
        <v>4</v>
      </c>
      <c r="J20" s="22" t="s">
        <v>732</v>
      </c>
      <c r="K20" s="22" t="s">
        <v>6</v>
      </c>
      <c r="L20" s="22" t="s">
        <v>12</v>
      </c>
      <c r="M20" s="24">
        <v>5.5</v>
      </c>
      <c r="N20" s="24">
        <v>714.5</v>
      </c>
      <c r="O20" s="24">
        <v>38</v>
      </c>
      <c r="P20" s="22" t="s">
        <v>7</v>
      </c>
    </row>
    <row r="21" spans="1:16" x14ac:dyDescent="0.3">
      <c r="A21" s="21">
        <v>2022</v>
      </c>
      <c r="B21" s="22" t="s">
        <v>799</v>
      </c>
      <c r="C21" s="22" t="s">
        <v>800</v>
      </c>
      <c r="D21" s="22" t="s">
        <v>801</v>
      </c>
      <c r="E21" s="22" t="s">
        <v>802</v>
      </c>
      <c r="F21" s="23">
        <v>44826</v>
      </c>
      <c r="G21" s="22" t="s">
        <v>1</v>
      </c>
      <c r="H21" s="22" t="s">
        <v>2</v>
      </c>
      <c r="I21" s="22" t="s">
        <v>11</v>
      </c>
      <c r="J21" s="22" t="s">
        <v>732</v>
      </c>
      <c r="K21" s="22" t="s">
        <v>6</v>
      </c>
      <c r="L21" s="22" t="s">
        <v>12</v>
      </c>
      <c r="M21" s="24">
        <v>1.5</v>
      </c>
      <c r="N21" s="24">
        <v>375</v>
      </c>
      <c r="O21" s="24">
        <v>0</v>
      </c>
      <c r="P21" s="22" t="s">
        <v>7</v>
      </c>
    </row>
    <row r="22" spans="1:16" x14ac:dyDescent="0.3">
      <c r="A22" s="21">
        <v>2022</v>
      </c>
      <c r="B22" s="22" t="s">
        <v>803</v>
      </c>
      <c r="C22" s="22" t="s">
        <v>804</v>
      </c>
      <c r="D22" s="22" t="s">
        <v>793</v>
      </c>
      <c r="E22" s="22" t="s">
        <v>805</v>
      </c>
      <c r="F22" s="23">
        <v>44827</v>
      </c>
      <c r="G22" s="22" t="s">
        <v>1</v>
      </c>
      <c r="H22" s="22" t="s">
        <v>2</v>
      </c>
      <c r="I22" s="22" t="s">
        <v>4</v>
      </c>
      <c r="J22" s="22" t="s">
        <v>8</v>
      </c>
      <c r="K22" s="22" t="s">
        <v>6</v>
      </c>
      <c r="L22" s="22" t="s">
        <v>3</v>
      </c>
      <c r="M22" s="24">
        <v>5.5</v>
      </c>
      <c r="N22" s="24">
        <v>568</v>
      </c>
      <c r="O22" s="24">
        <v>0</v>
      </c>
      <c r="P22" s="22" t="s">
        <v>7</v>
      </c>
    </row>
    <row r="23" spans="1:16" x14ac:dyDescent="0.3">
      <c r="A23" s="21">
        <v>2022</v>
      </c>
      <c r="B23" s="22" t="s">
        <v>806</v>
      </c>
      <c r="C23" s="22" t="s">
        <v>807</v>
      </c>
      <c r="D23" s="22" t="s">
        <v>808</v>
      </c>
      <c r="E23" s="22" t="s">
        <v>809</v>
      </c>
      <c r="F23" s="23">
        <v>44827</v>
      </c>
      <c r="G23" s="22" t="s">
        <v>1</v>
      </c>
      <c r="H23" s="22" t="s">
        <v>2</v>
      </c>
      <c r="I23" s="22" t="s">
        <v>4</v>
      </c>
      <c r="J23" s="22" t="s">
        <v>732</v>
      </c>
      <c r="K23" s="22" t="s">
        <v>6</v>
      </c>
      <c r="L23" s="22" t="s">
        <v>12</v>
      </c>
      <c r="M23" s="24">
        <v>2.5</v>
      </c>
      <c r="N23" s="24">
        <v>618</v>
      </c>
      <c r="O23" s="24">
        <v>30</v>
      </c>
      <c r="P23" s="22" t="s">
        <v>7</v>
      </c>
    </row>
    <row r="24" spans="1:16" x14ac:dyDescent="0.3">
      <c r="A24" s="21">
        <v>2022</v>
      </c>
      <c r="B24" s="22" t="s">
        <v>810</v>
      </c>
      <c r="C24" s="22" t="s">
        <v>811</v>
      </c>
      <c r="D24" s="22" t="s">
        <v>812</v>
      </c>
      <c r="E24" s="22" t="s">
        <v>813</v>
      </c>
      <c r="F24" s="23">
        <v>44826</v>
      </c>
      <c r="G24" s="22" t="s">
        <v>1</v>
      </c>
      <c r="H24" s="22" t="s">
        <v>2</v>
      </c>
      <c r="I24" s="22" t="s">
        <v>4</v>
      </c>
      <c r="J24" s="22" t="s">
        <v>732</v>
      </c>
      <c r="K24" s="22" t="s">
        <v>6</v>
      </c>
      <c r="L24" s="22" t="s">
        <v>12</v>
      </c>
      <c r="M24" s="24">
        <v>4.5</v>
      </c>
      <c r="N24" s="24">
        <v>834</v>
      </c>
      <c r="O24" s="24">
        <v>45</v>
      </c>
      <c r="P24" s="22" t="s">
        <v>7</v>
      </c>
    </row>
    <row r="25" spans="1:16" x14ac:dyDescent="0.3">
      <c r="A25" s="21">
        <v>2022</v>
      </c>
      <c r="B25" s="22" t="s">
        <v>814</v>
      </c>
      <c r="C25" s="22" t="s">
        <v>775</v>
      </c>
      <c r="D25" s="22" t="s">
        <v>815</v>
      </c>
      <c r="E25" s="22" t="s">
        <v>816</v>
      </c>
      <c r="F25" s="23">
        <v>44828</v>
      </c>
      <c r="G25" s="22" t="s">
        <v>1</v>
      </c>
      <c r="H25" s="22" t="s">
        <v>2</v>
      </c>
      <c r="I25" s="22" t="s">
        <v>4</v>
      </c>
      <c r="J25" s="22" t="s">
        <v>732</v>
      </c>
      <c r="K25" s="22" t="s">
        <v>6</v>
      </c>
      <c r="L25" s="22" t="s">
        <v>12</v>
      </c>
      <c r="M25" s="24">
        <v>1.5</v>
      </c>
      <c r="N25" s="24">
        <v>484</v>
      </c>
      <c r="O25" s="24" t="s">
        <v>741</v>
      </c>
      <c r="P25" s="22" t="s">
        <v>7</v>
      </c>
    </row>
    <row r="26" spans="1:16" x14ac:dyDescent="0.3">
      <c r="A26" s="21">
        <v>2022</v>
      </c>
      <c r="B26" s="22" t="s">
        <v>817</v>
      </c>
      <c r="C26" s="22" t="s">
        <v>804</v>
      </c>
      <c r="D26" s="22" t="s">
        <v>818</v>
      </c>
      <c r="E26" s="22" t="s">
        <v>819</v>
      </c>
      <c r="F26" s="23">
        <v>44828</v>
      </c>
      <c r="G26" s="22" t="s">
        <v>1</v>
      </c>
      <c r="H26" s="22" t="s">
        <v>2</v>
      </c>
      <c r="I26" s="22" t="s">
        <v>4</v>
      </c>
      <c r="J26" s="22" t="s">
        <v>5</v>
      </c>
      <c r="K26" s="22" t="s">
        <v>6</v>
      </c>
      <c r="L26" s="22" t="s">
        <v>3</v>
      </c>
      <c r="M26" s="24">
        <v>2.5</v>
      </c>
      <c r="N26" s="24">
        <v>587</v>
      </c>
      <c r="O26" s="24">
        <v>0</v>
      </c>
      <c r="P26" s="22" t="s">
        <v>7</v>
      </c>
    </row>
    <row r="27" spans="1:16" x14ac:dyDescent="0.3">
      <c r="A27" s="21">
        <v>2022</v>
      </c>
      <c r="B27" s="22" t="s">
        <v>820</v>
      </c>
      <c r="C27" s="22" t="s">
        <v>821</v>
      </c>
      <c r="D27" s="22" t="s">
        <v>822</v>
      </c>
      <c r="E27" s="22" t="s">
        <v>823</v>
      </c>
      <c r="F27" s="23">
        <v>44827</v>
      </c>
      <c r="G27" s="22" t="s">
        <v>1</v>
      </c>
      <c r="H27" s="22" t="s">
        <v>2</v>
      </c>
      <c r="I27" s="22" t="s">
        <v>4</v>
      </c>
      <c r="J27" s="22" t="s">
        <v>732</v>
      </c>
      <c r="K27" s="22" t="s">
        <v>6</v>
      </c>
      <c r="L27" s="22" t="s">
        <v>12</v>
      </c>
      <c r="M27" s="24">
        <v>7.5</v>
      </c>
      <c r="N27" s="24">
        <v>890</v>
      </c>
      <c r="O27" s="24">
        <v>45</v>
      </c>
      <c r="P27" s="22" t="s">
        <v>7</v>
      </c>
    </row>
    <row r="28" spans="1:16" x14ac:dyDescent="0.3">
      <c r="A28" s="21">
        <v>2022</v>
      </c>
      <c r="B28" s="22" t="s">
        <v>824</v>
      </c>
      <c r="C28" s="22" t="s">
        <v>825</v>
      </c>
      <c r="D28" s="22" t="s">
        <v>826</v>
      </c>
      <c r="E28" s="22" t="s">
        <v>827</v>
      </c>
      <c r="F28" s="23">
        <v>44829</v>
      </c>
      <c r="G28" s="22" t="s">
        <v>1</v>
      </c>
      <c r="H28" s="22" t="s">
        <v>2</v>
      </c>
      <c r="I28" s="22" t="s">
        <v>4</v>
      </c>
      <c r="J28" s="22" t="s">
        <v>8</v>
      </c>
      <c r="K28" s="22" t="s">
        <v>6</v>
      </c>
      <c r="L28" s="22" t="s">
        <v>3</v>
      </c>
      <c r="M28" s="24">
        <v>3.5</v>
      </c>
      <c r="N28" s="24">
        <v>536</v>
      </c>
      <c r="O28" s="24">
        <v>0</v>
      </c>
      <c r="P28" s="22" t="s">
        <v>7</v>
      </c>
    </row>
    <row r="29" spans="1:16" x14ac:dyDescent="0.3">
      <c r="A29" s="21">
        <v>2022</v>
      </c>
      <c r="B29" s="22" t="s">
        <v>828</v>
      </c>
      <c r="C29" s="22" t="s">
        <v>829</v>
      </c>
      <c r="D29" s="22" t="s">
        <v>830</v>
      </c>
      <c r="E29" s="22" t="s">
        <v>831</v>
      </c>
      <c r="F29" s="23">
        <v>44829</v>
      </c>
      <c r="G29" s="22" t="s">
        <v>1</v>
      </c>
      <c r="H29" s="22" t="s">
        <v>2</v>
      </c>
      <c r="I29" s="22" t="s">
        <v>4</v>
      </c>
      <c r="J29" s="22" t="s">
        <v>732</v>
      </c>
      <c r="K29" s="22" t="s">
        <v>6</v>
      </c>
      <c r="L29" s="22" t="s">
        <v>12</v>
      </c>
      <c r="M29" s="24">
        <v>11.5</v>
      </c>
      <c r="N29" s="24">
        <v>838</v>
      </c>
      <c r="O29" s="24">
        <v>48.5</v>
      </c>
      <c r="P29" s="22" t="s">
        <v>7</v>
      </c>
    </row>
    <row r="30" spans="1:16" x14ac:dyDescent="0.3">
      <c r="A30" s="21">
        <v>2022</v>
      </c>
      <c r="B30" s="22" t="s">
        <v>832</v>
      </c>
      <c r="C30" s="22" t="s">
        <v>833</v>
      </c>
      <c r="D30" s="22" t="s">
        <v>834</v>
      </c>
      <c r="E30" s="22" t="s">
        <v>835</v>
      </c>
      <c r="F30" s="23">
        <v>44829</v>
      </c>
      <c r="G30" s="22" t="s">
        <v>1</v>
      </c>
      <c r="H30" s="22" t="s">
        <v>2</v>
      </c>
      <c r="I30" s="22" t="s">
        <v>4</v>
      </c>
      <c r="J30" s="22" t="s">
        <v>732</v>
      </c>
      <c r="K30" s="22" t="s">
        <v>6</v>
      </c>
      <c r="L30" s="22" t="s">
        <v>12</v>
      </c>
      <c r="M30" s="24">
        <v>3.5</v>
      </c>
      <c r="N30" s="24">
        <v>587</v>
      </c>
      <c r="O30" s="24">
        <v>28</v>
      </c>
      <c r="P30" s="22" t="s">
        <v>7</v>
      </c>
    </row>
    <row r="31" spans="1:16" x14ac:dyDescent="0.3">
      <c r="A31" s="21">
        <v>2022</v>
      </c>
      <c r="B31" s="22" t="s">
        <v>836</v>
      </c>
      <c r="C31" s="22" t="s">
        <v>837</v>
      </c>
      <c r="D31" s="22" t="s">
        <v>838</v>
      </c>
      <c r="E31" s="22" t="s">
        <v>839</v>
      </c>
      <c r="F31" s="23">
        <v>44830</v>
      </c>
      <c r="G31" s="22" t="s">
        <v>1</v>
      </c>
      <c r="H31" s="22" t="s">
        <v>2</v>
      </c>
      <c r="I31" s="22" t="s">
        <v>4</v>
      </c>
      <c r="J31" s="22" t="s">
        <v>732</v>
      </c>
      <c r="K31" s="22" t="s">
        <v>6</v>
      </c>
      <c r="L31" s="22" t="s">
        <v>12</v>
      </c>
      <c r="M31" s="24">
        <v>3.5</v>
      </c>
      <c r="N31" s="24">
        <v>687</v>
      </c>
      <c r="O31" s="24">
        <f ca="1">---O31</f>
        <v>0</v>
      </c>
      <c r="P31" s="22" t="s">
        <v>7</v>
      </c>
    </row>
    <row r="32" spans="1:16" x14ac:dyDescent="0.3">
      <c r="A32" s="21">
        <v>2022</v>
      </c>
      <c r="B32" s="22" t="s">
        <v>840</v>
      </c>
      <c r="C32" s="22" t="s">
        <v>841</v>
      </c>
      <c r="D32" s="22" t="s">
        <v>842</v>
      </c>
      <c r="E32" s="22" t="s">
        <v>843</v>
      </c>
      <c r="F32" s="23">
        <v>44828</v>
      </c>
      <c r="G32" s="22" t="s">
        <v>1</v>
      </c>
      <c r="H32" s="22" t="s">
        <v>2</v>
      </c>
      <c r="I32" s="22" t="s">
        <v>4</v>
      </c>
      <c r="J32" s="22" t="s">
        <v>732</v>
      </c>
      <c r="K32" s="22" t="s">
        <v>6</v>
      </c>
      <c r="L32" s="22" t="s">
        <v>12</v>
      </c>
      <c r="M32" s="24">
        <v>3.5</v>
      </c>
      <c r="N32" s="24">
        <v>743</v>
      </c>
      <c r="O32" s="24">
        <v>41</v>
      </c>
      <c r="P32" s="22" t="s">
        <v>7</v>
      </c>
    </row>
    <row r="33" spans="1:16" x14ac:dyDescent="0.3">
      <c r="A33" s="21">
        <v>2022</v>
      </c>
      <c r="B33" s="22" t="s">
        <v>844</v>
      </c>
      <c r="C33" s="22" t="s">
        <v>782</v>
      </c>
      <c r="D33" s="22" t="s">
        <v>845</v>
      </c>
      <c r="E33" s="22" t="s">
        <v>846</v>
      </c>
      <c r="F33" s="23">
        <v>44831</v>
      </c>
      <c r="G33" s="22" t="s">
        <v>1</v>
      </c>
      <c r="H33" s="22" t="s">
        <v>2</v>
      </c>
      <c r="I33" s="22" t="s">
        <v>4</v>
      </c>
      <c r="J33" s="22" t="s">
        <v>5</v>
      </c>
      <c r="K33" s="22" t="s">
        <v>6</v>
      </c>
      <c r="L33" s="22" t="s">
        <v>3</v>
      </c>
      <c r="M33" s="24">
        <v>3.5</v>
      </c>
      <c r="N33" s="24">
        <v>605</v>
      </c>
      <c r="O33" s="24">
        <v>0</v>
      </c>
      <c r="P33" s="22" t="s">
        <v>7</v>
      </c>
    </row>
    <row r="34" spans="1:16" x14ac:dyDescent="0.3">
      <c r="A34" s="21">
        <v>2022</v>
      </c>
      <c r="B34" s="22" t="s">
        <v>847</v>
      </c>
      <c r="C34" s="22" t="s">
        <v>848</v>
      </c>
      <c r="D34" s="22" t="s">
        <v>849</v>
      </c>
      <c r="E34" s="22" t="s">
        <v>850</v>
      </c>
      <c r="F34" s="23">
        <v>44831</v>
      </c>
      <c r="G34" s="22" t="s">
        <v>1</v>
      </c>
      <c r="H34" s="22" t="s">
        <v>2</v>
      </c>
      <c r="I34" s="22" t="s">
        <v>4</v>
      </c>
      <c r="J34" s="22" t="s">
        <v>5</v>
      </c>
      <c r="K34" s="22" t="s">
        <v>6</v>
      </c>
      <c r="L34" s="22" t="s">
        <v>3</v>
      </c>
      <c r="M34" s="24">
        <v>15</v>
      </c>
      <c r="N34" s="24">
        <v>575</v>
      </c>
      <c r="O34" s="24">
        <v>0</v>
      </c>
      <c r="P34" s="22" t="s">
        <v>7</v>
      </c>
    </row>
    <row r="35" spans="1:16" x14ac:dyDescent="0.3">
      <c r="A35" s="21">
        <v>2022</v>
      </c>
      <c r="B35" s="22" t="s">
        <v>851</v>
      </c>
      <c r="C35" s="22" t="s">
        <v>852</v>
      </c>
      <c r="D35" s="22" t="s">
        <v>247</v>
      </c>
      <c r="E35" s="22" t="s">
        <v>853</v>
      </c>
      <c r="F35" s="23">
        <v>44831</v>
      </c>
      <c r="G35" s="22" t="s">
        <v>1</v>
      </c>
      <c r="H35" s="22" t="s">
        <v>2</v>
      </c>
      <c r="I35" s="22" t="s">
        <v>4</v>
      </c>
      <c r="J35" s="22" t="s">
        <v>732</v>
      </c>
      <c r="K35" s="22" t="s">
        <v>6</v>
      </c>
      <c r="L35" s="22" t="s">
        <v>12</v>
      </c>
      <c r="M35" s="24">
        <v>3.5</v>
      </c>
      <c r="N35" s="24">
        <v>710</v>
      </c>
      <c r="O35" s="24">
        <v>36</v>
      </c>
      <c r="P35" s="22" t="s">
        <v>7</v>
      </c>
    </row>
    <row r="36" spans="1:16" x14ac:dyDescent="0.3">
      <c r="A36" s="21">
        <v>2022</v>
      </c>
      <c r="B36" s="22" t="s">
        <v>854</v>
      </c>
      <c r="C36" s="22" t="s">
        <v>855</v>
      </c>
      <c r="D36" s="22" t="s">
        <v>856</v>
      </c>
      <c r="E36" s="22" t="s">
        <v>857</v>
      </c>
      <c r="F36" s="23">
        <v>44832</v>
      </c>
      <c r="G36" s="22" t="s">
        <v>1</v>
      </c>
      <c r="H36" s="22" t="s">
        <v>2</v>
      </c>
      <c r="I36" s="22" t="s">
        <v>4</v>
      </c>
      <c r="J36" s="22" t="s">
        <v>732</v>
      </c>
      <c r="K36" s="22" t="s">
        <v>6</v>
      </c>
      <c r="L36" s="22" t="s">
        <v>12</v>
      </c>
      <c r="M36" s="24">
        <v>4.5</v>
      </c>
      <c r="N36" s="24">
        <v>874</v>
      </c>
      <c r="O36" s="24">
        <v>41</v>
      </c>
      <c r="P36" s="22" t="s">
        <v>7</v>
      </c>
    </row>
    <row r="37" spans="1:16" x14ac:dyDescent="0.3">
      <c r="A37" s="21">
        <v>2022</v>
      </c>
      <c r="B37" s="22" t="s">
        <v>858</v>
      </c>
      <c r="C37" s="22" t="s">
        <v>859</v>
      </c>
      <c r="D37" s="22" t="s">
        <v>860</v>
      </c>
      <c r="E37" s="22" t="s">
        <v>861</v>
      </c>
      <c r="F37" s="23">
        <v>44831</v>
      </c>
      <c r="G37" s="22" t="s">
        <v>1</v>
      </c>
      <c r="H37" s="22" t="s">
        <v>2</v>
      </c>
      <c r="I37" s="22" t="s">
        <v>4</v>
      </c>
      <c r="J37" s="22" t="s">
        <v>732</v>
      </c>
      <c r="K37" s="22" t="s">
        <v>6</v>
      </c>
      <c r="L37" s="22" t="s">
        <v>12</v>
      </c>
      <c r="M37" s="24">
        <v>10.5</v>
      </c>
      <c r="N37" s="24">
        <v>875</v>
      </c>
      <c r="O37" s="24">
        <v>50</v>
      </c>
      <c r="P37" s="22" t="s">
        <v>7</v>
      </c>
    </row>
    <row r="38" spans="1:16" x14ac:dyDescent="0.3">
      <c r="A38" s="21">
        <v>2022</v>
      </c>
      <c r="B38" s="22" t="s">
        <v>862</v>
      </c>
      <c r="C38" s="22" t="s">
        <v>72</v>
      </c>
      <c r="D38" s="22" t="s">
        <v>863</v>
      </c>
      <c r="E38" s="22" t="s">
        <v>864</v>
      </c>
      <c r="F38" s="23">
        <v>44832</v>
      </c>
      <c r="G38" s="22" t="s">
        <v>1</v>
      </c>
      <c r="H38" s="22" t="s">
        <v>2</v>
      </c>
      <c r="I38" s="22" t="s">
        <v>4</v>
      </c>
      <c r="J38" s="22" t="s">
        <v>732</v>
      </c>
      <c r="K38" s="22" t="s">
        <v>6</v>
      </c>
      <c r="L38" s="22" t="s">
        <v>12</v>
      </c>
      <c r="M38" s="24">
        <v>5.5</v>
      </c>
      <c r="N38" s="24">
        <v>965</v>
      </c>
      <c r="O38" s="24">
        <v>45</v>
      </c>
      <c r="P38" s="22" t="s">
        <v>7</v>
      </c>
    </row>
    <row r="39" spans="1:16" x14ac:dyDescent="0.3">
      <c r="A39" s="21">
        <v>2022</v>
      </c>
      <c r="B39" s="22" t="s">
        <v>865</v>
      </c>
      <c r="C39" s="22" t="s">
        <v>136</v>
      </c>
      <c r="D39" s="22" t="s">
        <v>866</v>
      </c>
      <c r="E39" s="22" t="s">
        <v>867</v>
      </c>
      <c r="F39" s="23">
        <v>44833</v>
      </c>
      <c r="G39" s="22" t="s">
        <v>1</v>
      </c>
      <c r="H39" s="22" t="s">
        <v>2</v>
      </c>
      <c r="I39" s="22" t="s">
        <v>4</v>
      </c>
      <c r="J39" s="22" t="s">
        <v>5</v>
      </c>
      <c r="K39" s="22" t="s">
        <v>6</v>
      </c>
      <c r="L39" s="22" t="s">
        <v>3</v>
      </c>
      <c r="M39" s="24">
        <v>1.5</v>
      </c>
      <c r="N39" s="24">
        <v>430</v>
      </c>
      <c r="O39" s="24">
        <v>0</v>
      </c>
      <c r="P39" s="22" t="s">
        <v>7</v>
      </c>
    </row>
    <row r="40" spans="1:16" x14ac:dyDescent="0.3">
      <c r="A40" s="21">
        <v>2022</v>
      </c>
      <c r="B40" s="22" t="s">
        <v>868</v>
      </c>
      <c r="C40" s="22" t="s">
        <v>869</v>
      </c>
      <c r="D40" s="22" t="s">
        <v>870</v>
      </c>
      <c r="E40" s="22" t="s">
        <v>871</v>
      </c>
      <c r="F40" s="23">
        <v>44832</v>
      </c>
      <c r="G40" s="22" t="s">
        <v>1</v>
      </c>
      <c r="H40" s="22" t="s">
        <v>2</v>
      </c>
      <c r="I40" s="22" t="s">
        <v>4</v>
      </c>
      <c r="J40" s="22" t="s">
        <v>732</v>
      </c>
      <c r="K40" s="22" t="s">
        <v>6</v>
      </c>
      <c r="L40" s="22" t="s">
        <v>12</v>
      </c>
      <c r="M40" s="24">
        <v>1.5</v>
      </c>
      <c r="N40" s="24">
        <v>439</v>
      </c>
      <c r="O40" s="24" t="s">
        <v>741</v>
      </c>
      <c r="P40" s="22" t="s">
        <v>7</v>
      </c>
    </row>
    <row r="41" spans="1:16" x14ac:dyDescent="0.3">
      <c r="A41" s="21">
        <v>2022</v>
      </c>
      <c r="B41" s="22" t="s">
        <v>872</v>
      </c>
      <c r="C41" s="22" t="s">
        <v>150</v>
      </c>
      <c r="D41" s="22" t="s">
        <v>94</v>
      </c>
      <c r="E41" s="22" t="s">
        <v>873</v>
      </c>
      <c r="F41" s="23">
        <v>44832</v>
      </c>
      <c r="G41" s="22" t="s">
        <v>1</v>
      </c>
      <c r="H41" s="22" t="s">
        <v>2</v>
      </c>
      <c r="I41" s="22" t="s">
        <v>4</v>
      </c>
      <c r="J41" s="22" t="s">
        <v>732</v>
      </c>
      <c r="K41" s="22" t="s">
        <v>6</v>
      </c>
      <c r="L41" s="22" t="s">
        <v>12</v>
      </c>
      <c r="M41" s="24">
        <v>3.5</v>
      </c>
      <c r="N41" s="24">
        <v>645</v>
      </c>
      <c r="O41" s="24">
        <v>34</v>
      </c>
      <c r="P41" s="22" t="s">
        <v>7</v>
      </c>
    </row>
    <row r="42" spans="1:16" x14ac:dyDescent="0.3">
      <c r="A42" s="21">
        <v>2022</v>
      </c>
      <c r="B42" s="22" t="s">
        <v>874</v>
      </c>
      <c r="C42" s="22" t="s">
        <v>586</v>
      </c>
      <c r="D42" s="22" t="s">
        <v>587</v>
      </c>
      <c r="E42" s="22" t="s">
        <v>875</v>
      </c>
      <c r="F42" s="23">
        <v>44832</v>
      </c>
      <c r="G42" s="22" t="s">
        <v>1</v>
      </c>
      <c r="H42" s="22" t="s">
        <v>2</v>
      </c>
      <c r="I42" s="22" t="s">
        <v>4</v>
      </c>
      <c r="J42" s="22" t="s">
        <v>5</v>
      </c>
      <c r="K42" s="22" t="s">
        <v>6</v>
      </c>
      <c r="L42" s="22" t="s">
        <v>3</v>
      </c>
      <c r="M42" s="24">
        <v>3.5</v>
      </c>
      <c r="N42" s="24">
        <v>579</v>
      </c>
      <c r="O42" s="24">
        <v>0</v>
      </c>
      <c r="P42" s="22" t="s">
        <v>7</v>
      </c>
    </row>
    <row r="43" spans="1:16" x14ac:dyDescent="0.3">
      <c r="A43" s="21">
        <v>2022</v>
      </c>
      <c r="B43" s="22" t="s">
        <v>876</v>
      </c>
      <c r="C43" s="22" t="s">
        <v>877</v>
      </c>
      <c r="D43" s="22" t="s">
        <v>878</v>
      </c>
      <c r="E43" s="22" t="s">
        <v>879</v>
      </c>
      <c r="F43" s="23">
        <v>44833</v>
      </c>
      <c r="G43" s="22" t="s">
        <v>1</v>
      </c>
      <c r="H43" s="22" t="s">
        <v>2</v>
      </c>
      <c r="I43" s="22" t="s">
        <v>4</v>
      </c>
      <c r="J43" s="22" t="s">
        <v>8</v>
      </c>
      <c r="K43" s="22" t="s">
        <v>6</v>
      </c>
      <c r="L43" s="22" t="s">
        <v>3</v>
      </c>
      <c r="M43" s="24">
        <v>4.5</v>
      </c>
      <c r="N43" s="24">
        <v>585</v>
      </c>
      <c r="O43" s="24">
        <v>0</v>
      </c>
      <c r="P43" s="22" t="s">
        <v>7</v>
      </c>
    </row>
    <row r="44" spans="1:16" x14ac:dyDescent="0.3">
      <c r="A44" s="21">
        <v>2022</v>
      </c>
      <c r="B44" s="22" t="s">
        <v>880</v>
      </c>
      <c r="C44" s="22" t="s">
        <v>490</v>
      </c>
      <c r="D44" s="22" t="s">
        <v>881</v>
      </c>
      <c r="E44" s="22" t="s">
        <v>882</v>
      </c>
      <c r="F44" s="23">
        <v>44834</v>
      </c>
      <c r="G44" s="22" t="s">
        <v>1</v>
      </c>
      <c r="H44" s="22" t="s">
        <v>2</v>
      </c>
      <c r="I44" s="22" t="s">
        <v>4</v>
      </c>
      <c r="J44" s="22" t="s">
        <v>5</v>
      </c>
      <c r="K44" s="22" t="s">
        <v>6</v>
      </c>
      <c r="L44" s="22" t="s">
        <v>3</v>
      </c>
      <c r="M44" s="24">
        <v>8.5</v>
      </c>
      <c r="N44" s="24">
        <v>647</v>
      </c>
      <c r="O44" s="24">
        <v>0</v>
      </c>
      <c r="P44" s="22" t="s">
        <v>7</v>
      </c>
    </row>
    <row r="45" spans="1:16" x14ac:dyDescent="0.3">
      <c r="A45" s="21">
        <v>2022</v>
      </c>
      <c r="B45" s="22" t="s">
        <v>883</v>
      </c>
      <c r="C45" s="22" t="s">
        <v>16</v>
      </c>
      <c r="D45" s="22" t="s">
        <v>252</v>
      </c>
      <c r="E45" s="22" t="s">
        <v>884</v>
      </c>
      <c r="F45" s="23">
        <v>44834</v>
      </c>
      <c r="G45" s="22" t="s">
        <v>1</v>
      </c>
      <c r="H45" s="22" t="s">
        <v>2</v>
      </c>
      <c r="I45" s="22" t="s">
        <v>4</v>
      </c>
      <c r="J45" s="22" t="s">
        <v>732</v>
      </c>
      <c r="K45" s="22" t="s">
        <v>6</v>
      </c>
      <c r="L45" s="22" t="s">
        <v>12</v>
      </c>
      <c r="M45" s="24">
        <v>4.5</v>
      </c>
      <c r="N45" s="24">
        <v>727</v>
      </c>
      <c r="O45" s="24">
        <v>32</v>
      </c>
      <c r="P45" s="22" t="s">
        <v>7</v>
      </c>
    </row>
    <row r="46" spans="1:16" x14ac:dyDescent="0.3">
      <c r="A46" s="21">
        <v>2022</v>
      </c>
      <c r="B46" s="22" t="s">
        <v>885</v>
      </c>
      <c r="C46" s="22" t="s">
        <v>886</v>
      </c>
      <c r="D46" s="22" t="s">
        <v>887</v>
      </c>
      <c r="E46" s="22" t="s">
        <v>888</v>
      </c>
      <c r="F46" s="23">
        <v>44832</v>
      </c>
      <c r="G46" s="22" t="s">
        <v>1</v>
      </c>
      <c r="H46" s="22" t="s">
        <v>2</v>
      </c>
      <c r="I46" s="22" t="s">
        <v>4</v>
      </c>
      <c r="J46" s="22" t="s">
        <v>5</v>
      </c>
      <c r="K46" s="22" t="s">
        <v>6</v>
      </c>
      <c r="L46" s="22" t="s">
        <v>3</v>
      </c>
      <c r="M46" s="24">
        <v>2.5</v>
      </c>
      <c r="N46" s="24">
        <v>428</v>
      </c>
      <c r="O46" s="24">
        <v>0</v>
      </c>
      <c r="P46" s="22" t="s">
        <v>7</v>
      </c>
    </row>
    <row r="47" spans="1:16" x14ac:dyDescent="0.3">
      <c r="A47" s="21">
        <v>2022</v>
      </c>
      <c r="B47" s="22" t="s">
        <v>889</v>
      </c>
      <c r="C47" s="22" t="s">
        <v>235</v>
      </c>
      <c r="D47" s="22" t="s">
        <v>124</v>
      </c>
      <c r="E47" s="22" t="s">
        <v>890</v>
      </c>
      <c r="F47" s="23">
        <v>44834</v>
      </c>
      <c r="G47" s="22" t="s">
        <v>1</v>
      </c>
      <c r="H47" s="22" t="s">
        <v>2</v>
      </c>
      <c r="I47" s="22" t="s">
        <v>4</v>
      </c>
      <c r="J47" s="22" t="s">
        <v>732</v>
      </c>
      <c r="K47" s="22" t="s">
        <v>6</v>
      </c>
      <c r="L47" s="22" t="s">
        <v>12</v>
      </c>
      <c r="M47" s="26">
        <v>4.5</v>
      </c>
      <c r="N47" s="26">
        <v>828</v>
      </c>
      <c r="O47" s="26">
        <v>38.5</v>
      </c>
      <c r="P47" s="22" t="s">
        <v>7</v>
      </c>
    </row>
    <row r="48" spans="1:16" x14ac:dyDescent="0.3">
      <c r="A48" s="21">
        <v>2022</v>
      </c>
      <c r="B48" s="22" t="s">
        <v>891</v>
      </c>
      <c r="C48" t="s">
        <v>150</v>
      </c>
      <c r="D48" t="s">
        <v>892</v>
      </c>
      <c r="E48" s="22" t="s">
        <v>893</v>
      </c>
      <c r="F48" s="23">
        <v>44836</v>
      </c>
      <c r="G48" s="22" t="s">
        <v>1</v>
      </c>
      <c r="H48" s="22" t="s">
        <v>2</v>
      </c>
      <c r="I48" s="22" t="s">
        <v>4</v>
      </c>
      <c r="J48" s="22" t="s">
        <v>5</v>
      </c>
      <c r="K48" s="22" t="s">
        <v>6</v>
      </c>
      <c r="L48" s="27" t="s">
        <v>3</v>
      </c>
      <c r="M48" s="28">
        <v>1.5</v>
      </c>
      <c r="N48" s="28">
        <v>379</v>
      </c>
      <c r="O48" s="28">
        <v>0</v>
      </c>
      <c r="P48" s="29" t="s">
        <v>7</v>
      </c>
    </row>
    <row r="49" spans="1:16" x14ac:dyDescent="0.3">
      <c r="A49" s="21">
        <v>2022</v>
      </c>
      <c r="B49" s="22" t="s">
        <v>894</v>
      </c>
      <c r="C49" s="22" t="s">
        <v>586</v>
      </c>
      <c r="D49" s="22" t="s">
        <v>895</v>
      </c>
      <c r="E49" s="22" t="s">
        <v>896</v>
      </c>
      <c r="F49" s="23">
        <v>44836</v>
      </c>
      <c r="G49" s="22" t="s">
        <v>1</v>
      </c>
      <c r="H49" s="22" t="s">
        <v>2</v>
      </c>
      <c r="I49" s="22" t="s">
        <v>4</v>
      </c>
      <c r="J49" s="22" t="s">
        <v>732</v>
      </c>
      <c r="K49" s="22" t="s">
        <v>6</v>
      </c>
      <c r="L49" s="22" t="s">
        <v>12</v>
      </c>
      <c r="M49" s="30">
        <v>5.5</v>
      </c>
      <c r="N49" s="30">
        <v>829</v>
      </c>
      <c r="O49" s="30">
        <v>43</v>
      </c>
      <c r="P49" s="22" t="s">
        <v>7</v>
      </c>
    </row>
    <row r="50" spans="1:16" x14ac:dyDescent="0.3">
      <c r="A50" s="21">
        <v>2022</v>
      </c>
      <c r="B50" s="22" t="s">
        <v>897</v>
      </c>
      <c r="C50" s="22" t="s">
        <v>533</v>
      </c>
      <c r="D50" s="22" t="s">
        <v>534</v>
      </c>
      <c r="E50" s="22" t="s">
        <v>898</v>
      </c>
      <c r="F50" s="23">
        <v>44837</v>
      </c>
      <c r="G50" s="22" t="s">
        <v>1</v>
      </c>
      <c r="H50" s="22" t="s">
        <v>2</v>
      </c>
      <c r="I50" s="22" t="s">
        <v>4</v>
      </c>
      <c r="J50" s="22" t="s">
        <v>732</v>
      </c>
      <c r="K50" s="22" t="s">
        <v>6</v>
      </c>
      <c r="L50" s="22" t="s">
        <v>12</v>
      </c>
      <c r="M50" s="24">
        <v>1.5</v>
      </c>
      <c r="N50" s="24">
        <v>480</v>
      </c>
      <c r="O50" s="24">
        <v>25.5</v>
      </c>
      <c r="P50" s="22" t="s">
        <v>7</v>
      </c>
    </row>
    <row r="51" spans="1:16" x14ac:dyDescent="0.3">
      <c r="A51" s="21">
        <v>2022</v>
      </c>
      <c r="B51" s="22" t="s">
        <v>899</v>
      </c>
      <c r="C51" s="22" t="s">
        <v>126</v>
      </c>
      <c r="D51" s="22" t="s">
        <v>127</v>
      </c>
      <c r="E51" s="22" t="s">
        <v>900</v>
      </c>
      <c r="F51" s="23">
        <v>44837</v>
      </c>
      <c r="G51" s="22" t="s">
        <v>1</v>
      </c>
      <c r="H51" s="22" t="s">
        <v>2</v>
      </c>
      <c r="I51" s="22" t="s">
        <v>4</v>
      </c>
      <c r="J51" s="22" t="s">
        <v>732</v>
      </c>
      <c r="K51" s="22" t="s">
        <v>6</v>
      </c>
      <c r="L51" s="22" t="s">
        <v>12</v>
      </c>
      <c r="M51" s="24">
        <v>1.5</v>
      </c>
      <c r="N51" s="24">
        <v>480</v>
      </c>
      <c r="O51" s="24">
        <v>25.5</v>
      </c>
      <c r="P51" s="22" t="s">
        <v>7</v>
      </c>
    </row>
    <row r="52" spans="1:16" x14ac:dyDescent="0.3">
      <c r="A52" s="21">
        <v>2022</v>
      </c>
      <c r="B52" s="22" t="s">
        <v>901</v>
      </c>
      <c r="C52" s="22" t="s">
        <v>902</v>
      </c>
      <c r="D52" s="22" t="s">
        <v>903</v>
      </c>
      <c r="E52" s="22" t="s">
        <v>904</v>
      </c>
      <c r="F52" s="23">
        <v>44837</v>
      </c>
      <c r="G52" s="22" t="s">
        <v>1</v>
      </c>
      <c r="H52" s="22" t="s">
        <v>2</v>
      </c>
      <c r="I52" s="22" t="s">
        <v>4</v>
      </c>
      <c r="J52" s="22" t="s">
        <v>732</v>
      </c>
      <c r="K52" s="22" t="s">
        <v>6</v>
      </c>
      <c r="L52" s="22" t="s">
        <v>12</v>
      </c>
      <c r="M52" s="24">
        <v>2.5</v>
      </c>
      <c r="N52" s="24">
        <v>477</v>
      </c>
      <c r="O52" s="24" t="s">
        <v>42</v>
      </c>
      <c r="P52" s="22" t="s">
        <v>7</v>
      </c>
    </row>
    <row r="53" spans="1:16" x14ac:dyDescent="0.3">
      <c r="A53" s="21">
        <v>2022</v>
      </c>
      <c r="B53" s="22" t="s">
        <v>905</v>
      </c>
      <c r="C53" s="22" t="s">
        <v>906</v>
      </c>
      <c r="D53" s="22" t="s">
        <v>907</v>
      </c>
      <c r="E53" s="22" t="s">
        <v>908</v>
      </c>
      <c r="F53" s="23">
        <v>44837</v>
      </c>
      <c r="G53" s="22" t="s">
        <v>1</v>
      </c>
      <c r="H53" s="22" t="s">
        <v>2</v>
      </c>
      <c r="I53" s="22" t="s">
        <v>4</v>
      </c>
      <c r="J53" s="22" t="s">
        <v>732</v>
      </c>
      <c r="K53" s="22" t="s">
        <v>6</v>
      </c>
      <c r="L53" s="22" t="s">
        <v>12</v>
      </c>
      <c r="M53" s="24">
        <v>2.5</v>
      </c>
      <c r="N53" s="24">
        <v>663</v>
      </c>
      <c r="O53" s="24">
        <v>32</v>
      </c>
      <c r="P53" s="22" t="s">
        <v>7</v>
      </c>
    </row>
    <row r="54" spans="1:16" x14ac:dyDescent="0.3">
      <c r="A54" s="21">
        <v>2022</v>
      </c>
      <c r="B54" s="22" t="s">
        <v>909</v>
      </c>
      <c r="C54" s="22" t="s">
        <v>734</v>
      </c>
      <c r="D54" s="22" t="s">
        <v>119</v>
      </c>
      <c r="E54" s="22" t="s">
        <v>910</v>
      </c>
      <c r="F54" s="23">
        <v>44837</v>
      </c>
      <c r="G54" s="22" t="s">
        <v>1</v>
      </c>
      <c r="H54" s="22" t="s">
        <v>2</v>
      </c>
      <c r="I54" s="22" t="s">
        <v>4</v>
      </c>
      <c r="J54" s="22" t="s">
        <v>732</v>
      </c>
      <c r="K54" s="22" t="s">
        <v>6</v>
      </c>
      <c r="L54" s="22" t="s">
        <v>12</v>
      </c>
      <c r="M54" s="24">
        <v>2.5</v>
      </c>
      <c r="N54" s="24">
        <v>651</v>
      </c>
      <c r="O54" s="24">
        <v>29</v>
      </c>
      <c r="P54" s="22" t="s">
        <v>7</v>
      </c>
    </row>
    <row r="55" spans="1:16" x14ac:dyDescent="0.3">
      <c r="A55" s="21">
        <v>2022</v>
      </c>
      <c r="B55" s="22" t="s">
        <v>911</v>
      </c>
      <c r="C55" s="22" t="s">
        <v>552</v>
      </c>
      <c r="D55" s="22" t="s">
        <v>178</v>
      </c>
      <c r="E55" s="22" t="s">
        <v>912</v>
      </c>
      <c r="F55" s="23">
        <v>44836</v>
      </c>
      <c r="G55" s="22" t="s">
        <v>1</v>
      </c>
      <c r="H55" s="22" t="s">
        <v>2</v>
      </c>
      <c r="I55" s="22" t="s">
        <v>4</v>
      </c>
      <c r="J55" s="22" t="s">
        <v>732</v>
      </c>
      <c r="K55" s="22" t="s">
        <v>6</v>
      </c>
      <c r="L55" s="22" t="s">
        <v>12</v>
      </c>
      <c r="M55" s="24">
        <v>1.5</v>
      </c>
      <c r="N55" s="24">
        <v>472</v>
      </c>
      <c r="O55" s="24" t="s">
        <v>42</v>
      </c>
      <c r="P55" s="22" t="s">
        <v>7</v>
      </c>
    </row>
    <row r="56" spans="1:16" x14ac:dyDescent="0.3">
      <c r="A56" s="21">
        <v>2022</v>
      </c>
      <c r="B56" s="22" t="s">
        <v>913</v>
      </c>
      <c r="C56" s="22" t="s">
        <v>734</v>
      </c>
      <c r="D56" s="22" t="s">
        <v>914</v>
      </c>
      <c r="E56" s="22" t="s">
        <v>915</v>
      </c>
      <c r="F56" s="23">
        <v>44836</v>
      </c>
      <c r="G56" s="22" t="s">
        <v>1</v>
      </c>
      <c r="H56" s="22" t="s">
        <v>2</v>
      </c>
      <c r="I56" s="22" t="s">
        <v>4</v>
      </c>
      <c r="J56" s="22" t="s">
        <v>5</v>
      </c>
      <c r="K56" s="22" t="s">
        <v>6</v>
      </c>
      <c r="L56" s="22" t="s">
        <v>3</v>
      </c>
      <c r="M56" s="24">
        <v>1.5</v>
      </c>
      <c r="N56" s="24">
        <v>481</v>
      </c>
      <c r="O56" s="24">
        <v>0</v>
      </c>
      <c r="P56" s="22" t="s">
        <v>7</v>
      </c>
    </row>
    <row r="57" spans="1:16" x14ac:dyDescent="0.3">
      <c r="A57" s="21">
        <v>2022</v>
      </c>
      <c r="B57" s="22" t="s">
        <v>916</v>
      </c>
      <c r="C57" s="22" t="s">
        <v>906</v>
      </c>
      <c r="D57" s="22" t="s">
        <v>132</v>
      </c>
      <c r="E57" s="22" t="s">
        <v>917</v>
      </c>
      <c r="F57" s="23">
        <v>44837</v>
      </c>
      <c r="G57" s="22" t="s">
        <v>1</v>
      </c>
      <c r="H57" s="22" t="s">
        <v>2</v>
      </c>
      <c r="I57" s="22" t="s">
        <v>4</v>
      </c>
      <c r="J57" s="22" t="s">
        <v>732</v>
      </c>
      <c r="K57" s="22" t="s">
        <v>6</v>
      </c>
      <c r="L57" s="22" t="s">
        <v>12</v>
      </c>
      <c r="M57" s="24">
        <v>3.5</v>
      </c>
      <c r="N57" s="24">
        <v>681</v>
      </c>
      <c r="O57" s="24">
        <v>33</v>
      </c>
      <c r="P57" s="22" t="s">
        <v>7</v>
      </c>
    </row>
    <row r="58" spans="1:16" x14ac:dyDescent="0.3">
      <c r="A58" s="21">
        <v>2022</v>
      </c>
      <c r="B58" s="22" t="s">
        <v>918</v>
      </c>
      <c r="C58" s="22" t="s">
        <v>919</v>
      </c>
      <c r="D58" s="22" t="s">
        <v>920</v>
      </c>
      <c r="E58" s="22" t="s">
        <v>921</v>
      </c>
      <c r="F58" s="23">
        <v>44838</v>
      </c>
      <c r="G58" s="22" t="s">
        <v>1</v>
      </c>
      <c r="H58" s="22" t="s">
        <v>2</v>
      </c>
      <c r="I58" s="22" t="s">
        <v>4</v>
      </c>
      <c r="J58" s="22" t="s">
        <v>732</v>
      </c>
      <c r="K58" s="22" t="s">
        <v>6</v>
      </c>
      <c r="L58" s="22" t="s">
        <v>12</v>
      </c>
      <c r="M58" s="24">
        <v>2.5</v>
      </c>
      <c r="N58" s="24">
        <v>623</v>
      </c>
      <c r="O58" s="24">
        <v>35</v>
      </c>
      <c r="P58" s="22" t="s">
        <v>7</v>
      </c>
    </row>
    <row r="59" spans="1:16" x14ac:dyDescent="0.3">
      <c r="A59" s="21">
        <v>2022</v>
      </c>
      <c r="B59" s="22" t="s">
        <v>922</v>
      </c>
      <c r="C59" s="22" t="s">
        <v>150</v>
      </c>
      <c r="D59" s="22" t="s">
        <v>923</v>
      </c>
      <c r="E59" s="22" t="s">
        <v>924</v>
      </c>
      <c r="F59" s="23">
        <v>44836</v>
      </c>
      <c r="G59" s="22" t="s">
        <v>1</v>
      </c>
      <c r="H59" s="22" t="s">
        <v>2</v>
      </c>
      <c r="I59" s="22" t="s">
        <v>4</v>
      </c>
      <c r="J59" s="22" t="s">
        <v>732</v>
      </c>
      <c r="K59" s="22" t="s">
        <v>6</v>
      </c>
      <c r="L59" s="22" t="s">
        <v>12</v>
      </c>
      <c r="M59" s="24">
        <v>4.5</v>
      </c>
      <c r="N59" s="24">
        <v>686</v>
      </c>
      <c r="O59" s="24">
        <v>43</v>
      </c>
      <c r="P59" s="22" t="s">
        <v>7</v>
      </c>
    </row>
    <row r="60" spans="1:16" x14ac:dyDescent="0.3">
      <c r="A60" s="21">
        <v>2022</v>
      </c>
      <c r="B60" s="22" t="s">
        <v>925</v>
      </c>
      <c r="C60" s="22" t="s">
        <v>220</v>
      </c>
      <c r="D60" s="22" t="s">
        <v>926</v>
      </c>
      <c r="E60" s="22" t="s">
        <v>927</v>
      </c>
      <c r="F60" s="23">
        <v>44836</v>
      </c>
      <c r="G60" s="22" t="s">
        <v>1</v>
      </c>
      <c r="H60" s="22" t="s">
        <v>2</v>
      </c>
      <c r="I60" s="22" t="s">
        <v>4</v>
      </c>
      <c r="J60" s="22" t="s">
        <v>5</v>
      </c>
      <c r="K60" s="22" t="s">
        <v>6</v>
      </c>
      <c r="L60" s="22" t="s">
        <v>3</v>
      </c>
      <c r="M60" s="24">
        <v>1.5</v>
      </c>
      <c r="N60" s="24">
        <v>472</v>
      </c>
      <c r="O60" s="24">
        <v>0</v>
      </c>
      <c r="P60" s="22" t="s">
        <v>7</v>
      </c>
    </row>
    <row r="61" spans="1:16" x14ac:dyDescent="0.3">
      <c r="A61" s="21">
        <v>2022</v>
      </c>
      <c r="B61" s="22" t="s">
        <v>928</v>
      </c>
      <c r="C61" s="22" t="s">
        <v>929</v>
      </c>
      <c r="D61" s="22" t="s">
        <v>124</v>
      </c>
      <c r="E61" s="22" t="s">
        <v>930</v>
      </c>
      <c r="F61" s="23">
        <v>44837</v>
      </c>
      <c r="G61" s="22" t="s">
        <v>1</v>
      </c>
      <c r="H61" s="22" t="s">
        <v>2</v>
      </c>
      <c r="I61" s="22" t="s">
        <v>4</v>
      </c>
      <c r="J61" s="22" t="s">
        <v>8</v>
      </c>
      <c r="K61" s="22" t="s">
        <v>6</v>
      </c>
      <c r="L61" s="22" t="s">
        <v>3</v>
      </c>
      <c r="M61" s="24">
        <v>9.5</v>
      </c>
      <c r="N61" s="24">
        <v>640</v>
      </c>
      <c r="O61" s="24">
        <v>0</v>
      </c>
      <c r="P61" s="22" t="s">
        <v>7</v>
      </c>
    </row>
    <row r="62" spans="1:16" x14ac:dyDescent="0.3">
      <c r="A62" s="21">
        <v>2022</v>
      </c>
      <c r="B62" s="22" t="s">
        <v>931</v>
      </c>
      <c r="C62" s="22" t="s">
        <v>490</v>
      </c>
      <c r="D62" s="22" t="s">
        <v>124</v>
      </c>
      <c r="E62" s="22" t="s">
        <v>932</v>
      </c>
      <c r="F62" s="23">
        <v>44839</v>
      </c>
      <c r="G62" s="22" t="s">
        <v>1</v>
      </c>
      <c r="H62" s="22" t="s">
        <v>2</v>
      </c>
      <c r="I62" s="22" t="s">
        <v>4</v>
      </c>
      <c r="J62" s="22" t="s">
        <v>732</v>
      </c>
      <c r="K62" s="22" t="s">
        <v>6</v>
      </c>
      <c r="L62" s="22" t="s">
        <v>12</v>
      </c>
      <c r="M62" s="24">
        <v>5.5</v>
      </c>
      <c r="N62" s="24">
        <v>810</v>
      </c>
      <c r="O62" s="24">
        <v>48.5</v>
      </c>
      <c r="P62" s="22" t="s">
        <v>7</v>
      </c>
    </row>
    <row r="63" spans="1:16" x14ac:dyDescent="0.3">
      <c r="A63" s="21">
        <v>2022</v>
      </c>
      <c r="B63" s="22" t="s">
        <v>933</v>
      </c>
      <c r="C63" t="s">
        <v>691</v>
      </c>
      <c r="D63" t="s">
        <v>99</v>
      </c>
      <c r="E63" s="22" t="s">
        <v>934</v>
      </c>
      <c r="F63" s="23">
        <v>44841</v>
      </c>
      <c r="G63" s="22" t="s">
        <v>1</v>
      </c>
      <c r="H63" s="22" t="s">
        <v>2</v>
      </c>
      <c r="I63" s="22" t="s">
        <v>4</v>
      </c>
      <c r="J63" s="22" t="s">
        <v>732</v>
      </c>
      <c r="K63" s="22" t="s">
        <v>6</v>
      </c>
      <c r="L63" s="22" t="s">
        <v>12</v>
      </c>
      <c r="M63" s="24">
        <v>3.5</v>
      </c>
      <c r="N63" s="24">
        <v>614</v>
      </c>
      <c r="O63" s="24">
        <v>33</v>
      </c>
      <c r="P63" s="22" t="s">
        <v>7</v>
      </c>
    </row>
    <row r="64" spans="1:16" x14ac:dyDescent="0.3">
      <c r="A64" s="21">
        <v>2022</v>
      </c>
      <c r="B64" s="22" t="s">
        <v>935</v>
      </c>
      <c r="C64" s="22" t="s">
        <v>701</v>
      </c>
      <c r="D64" s="22" t="s">
        <v>936</v>
      </c>
      <c r="E64" s="22" t="s">
        <v>937</v>
      </c>
      <c r="F64" s="23">
        <v>44842</v>
      </c>
      <c r="G64" s="22" t="s">
        <v>1</v>
      </c>
      <c r="H64" s="22" t="s">
        <v>2</v>
      </c>
      <c r="I64" s="22" t="s">
        <v>4</v>
      </c>
      <c r="J64" s="22" t="s">
        <v>732</v>
      </c>
      <c r="K64" s="22" t="s">
        <v>6</v>
      </c>
      <c r="L64" s="22" t="s">
        <v>12</v>
      </c>
      <c r="M64" s="24">
        <v>1.5</v>
      </c>
      <c r="N64" s="24">
        <v>474</v>
      </c>
      <c r="O64" s="24">
        <v>20</v>
      </c>
      <c r="P64" s="22" t="s">
        <v>7</v>
      </c>
    </row>
    <row r="65" spans="1:16" x14ac:dyDescent="0.3">
      <c r="A65" s="21">
        <v>2022</v>
      </c>
      <c r="B65" s="22" t="s">
        <v>938</v>
      </c>
      <c r="C65" s="22" t="s">
        <v>101</v>
      </c>
      <c r="D65" s="22" t="s">
        <v>939</v>
      </c>
      <c r="E65" s="22" t="s">
        <v>940</v>
      </c>
      <c r="F65" s="23">
        <v>44841</v>
      </c>
      <c r="G65" s="22" t="s">
        <v>1</v>
      </c>
      <c r="H65" s="22" t="s">
        <v>2</v>
      </c>
      <c r="I65" s="22" t="s">
        <v>4</v>
      </c>
      <c r="J65" s="22" t="s">
        <v>732</v>
      </c>
      <c r="K65" s="22" t="s">
        <v>6</v>
      </c>
      <c r="L65" s="22" t="s">
        <v>12</v>
      </c>
      <c r="M65" s="24">
        <v>3.5</v>
      </c>
      <c r="N65" s="24">
        <v>718</v>
      </c>
      <c r="O65" s="24">
        <v>40</v>
      </c>
      <c r="P65" s="22" t="s">
        <v>7</v>
      </c>
    </row>
    <row r="66" spans="1:16" x14ac:dyDescent="0.3">
      <c r="A66" s="21">
        <v>2022</v>
      </c>
      <c r="B66" s="22" t="s">
        <v>941</v>
      </c>
      <c r="C66" s="22" t="s">
        <v>147</v>
      </c>
      <c r="D66" s="22" t="s">
        <v>942</v>
      </c>
      <c r="E66" s="22" t="s">
        <v>943</v>
      </c>
      <c r="F66" s="23">
        <v>44842</v>
      </c>
      <c r="G66" s="22" t="s">
        <v>1</v>
      </c>
      <c r="H66" s="22" t="s">
        <v>2</v>
      </c>
      <c r="I66" s="22" t="s">
        <v>4</v>
      </c>
      <c r="J66" s="22" t="s">
        <v>732</v>
      </c>
      <c r="K66" s="22" t="s">
        <v>6</v>
      </c>
      <c r="L66" s="22" t="s">
        <v>12</v>
      </c>
      <c r="M66" s="24">
        <v>1.5</v>
      </c>
      <c r="N66" s="24">
        <v>500</v>
      </c>
      <c r="O66" s="24">
        <v>24</v>
      </c>
      <c r="P66" s="22" t="s">
        <v>7</v>
      </c>
    </row>
    <row r="67" spans="1:16" x14ac:dyDescent="0.3">
      <c r="A67" s="21">
        <v>2022</v>
      </c>
      <c r="B67" s="22" t="s">
        <v>944</v>
      </c>
      <c r="C67" s="22" t="s">
        <v>111</v>
      </c>
      <c r="D67" s="22" t="s">
        <v>945</v>
      </c>
      <c r="E67" s="22" t="s">
        <v>946</v>
      </c>
      <c r="F67" s="23">
        <v>44841</v>
      </c>
      <c r="G67" s="22" t="s">
        <v>1</v>
      </c>
      <c r="H67" s="22" t="s">
        <v>2</v>
      </c>
      <c r="I67" s="22" t="s">
        <v>4</v>
      </c>
      <c r="J67" s="22" t="s">
        <v>732</v>
      </c>
      <c r="K67" s="22" t="s">
        <v>6</v>
      </c>
      <c r="L67" s="22" t="s">
        <v>12</v>
      </c>
      <c r="M67" s="24">
        <v>3.5</v>
      </c>
      <c r="N67" s="24">
        <v>569</v>
      </c>
      <c r="O67" s="24">
        <v>28</v>
      </c>
      <c r="P67" s="22" t="s">
        <v>7</v>
      </c>
    </row>
    <row r="68" spans="1:16" x14ac:dyDescent="0.3">
      <c r="A68" s="21">
        <v>2022</v>
      </c>
      <c r="B68" s="22" t="s">
        <v>947</v>
      </c>
      <c r="C68" s="22" t="s">
        <v>948</v>
      </c>
      <c r="D68" s="22" t="s">
        <v>949</v>
      </c>
      <c r="E68" s="22" t="s">
        <v>950</v>
      </c>
      <c r="F68" s="23">
        <v>44842</v>
      </c>
      <c r="G68" s="22" t="s">
        <v>1</v>
      </c>
      <c r="H68" s="22" t="s">
        <v>2</v>
      </c>
      <c r="I68" s="22" t="s">
        <v>4</v>
      </c>
      <c r="J68" s="22" t="s">
        <v>732</v>
      </c>
      <c r="K68" s="22" t="s">
        <v>6</v>
      </c>
      <c r="L68" s="22" t="s">
        <v>12</v>
      </c>
      <c r="M68" s="24">
        <v>2.5</v>
      </c>
      <c r="N68" s="24">
        <v>583</v>
      </c>
      <c r="O68" s="24">
        <v>29</v>
      </c>
      <c r="P68" s="22" t="s">
        <v>7</v>
      </c>
    </row>
    <row r="69" spans="1:16" x14ac:dyDescent="0.3">
      <c r="A69" s="21">
        <v>2022</v>
      </c>
      <c r="B69" s="22" t="s">
        <v>951</v>
      </c>
      <c r="C69" s="22" t="s">
        <v>171</v>
      </c>
      <c r="D69" s="22" t="s">
        <v>172</v>
      </c>
      <c r="E69" s="22" t="s">
        <v>952</v>
      </c>
      <c r="F69" s="23">
        <v>44843</v>
      </c>
      <c r="G69" s="22" t="s">
        <v>1</v>
      </c>
      <c r="H69" s="22" t="s">
        <v>2</v>
      </c>
      <c r="I69" s="22" t="s">
        <v>4</v>
      </c>
      <c r="J69" s="22" t="s">
        <v>732</v>
      </c>
      <c r="K69" s="22" t="s">
        <v>6</v>
      </c>
      <c r="L69" s="22" t="s">
        <v>12</v>
      </c>
      <c r="M69" s="24">
        <v>3.5</v>
      </c>
      <c r="N69" s="24">
        <v>713</v>
      </c>
      <c r="O69" s="24">
        <v>34.5</v>
      </c>
      <c r="P69" s="22" t="s">
        <v>7</v>
      </c>
    </row>
    <row r="70" spans="1:16" x14ac:dyDescent="0.3">
      <c r="A70" s="21">
        <v>2022</v>
      </c>
      <c r="B70" s="22" t="s">
        <v>953</v>
      </c>
      <c r="C70" s="22" t="s">
        <v>954</v>
      </c>
      <c r="D70" s="22" t="s">
        <v>662</v>
      </c>
      <c r="E70" s="22" t="s">
        <v>955</v>
      </c>
      <c r="F70" s="23">
        <v>44843</v>
      </c>
      <c r="G70" s="22" t="s">
        <v>1</v>
      </c>
      <c r="H70" s="22" t="s">
        <v>2</v>
      </c>
      <c r="I70" s="22" t="s">
        <v>4</v>
      </c>
      <c r="J70" s="22" t="s">
        <v>5</v>
      </c>
      <c r="K70" s="22" t="s">
        <v>6</v>
      </c>
      <c r="L70" s="22" t="s">
        <v>3</v>
      </c>
      <c r="M70" s="24">
        <v>2.5</v>
      </c>
      <c r="N70" s="24">
        <v>502</v>
      </c>
      <c r="O70" s="24">
        <v>0</v>
      </c>
      <c r="P70" s="22" t="s">
        <v>7</v>
      </c>
    </row>
    <row r="71" spans="1:16" x14ac:dyDescent="0.3">
      <c r="A71" s="21">
        <v>2022</v>
      </c>
      <c r="B71" s="22" t="s">
        <v>956</v>
      </c>
      <c r="C71" s="22" t="s">
        <v>28</v>
      </c>
      <c r="D71" s="22" t="s">
        <v>957</v>
      </c>
      <c r="E71" s="22" t="s">
        <v>958</v>
      </c>
      <c r="F71" s="23">
        <v>44843</v>
      </c>
      <c r="G71" s="22" t="s">
        <v>1</v>
      </c>
      <c r="H71" s="22" t="s">
        <v>2</v>
      </c>
      <c r="I71" s="22" t="s">
        <v>4</v>
      </c>
      <c r="J71" s="22" t="s">
        <v>5</v>
      </c>
      <c r="K71" s="22" t="s">
        <v>6</v>
      </c>
      <c r="L71" s="22" t="s">
        <v>3</v>
      </c>
      <c r="M71" s="24">
        <v>10.5</v>
      </c>
      <c r="N71" s="24">
        <v>688</v>
      </c>
      <c r="O71" s="24">
        <v>0</v>
      </c>
      <c r="P71" s="22" t="s">
        <v>7</v>
      </c>
    </row>
    <row r="72" spans="1:16" x14ac:dyDescent="0.3">
      <c r="A72" s="21">
        <v>2022</v>
      </c>
      <c r="B72" s="22" t="s">
        <v>959</v>
      </c>
      <c r="C72" s="22" t="s">
        <v>948</v>
      </c>
      <c r="D72" s="22" t="s">
        <v>180</v>
      </c>
      <c r="E72" s="22" t="s">
        <v>960</v>
      </c>
      <c r="F72" s="23">
        <v>44843</v>
      </c>
      <c r="G72" s="22" t="s">
        <v>1</v>
      </c>
      <c r="H72" s="22" t="s">
        <v>2</v>
      </c>
      <c r="I72" s="22" t="s">
        <v>4</v>
      </c>
      <c r="J72" s="22" t="s">
        <v>732</v>
      </c>
      <c r="K72" s="22" t="s">
        <v>6</v>
      </c>
      <c r="L72" s="22" t="s">
        <v>12</v>
      </c>
      <c r="M72" s="24">
        <v>5.5</v>
      </c>
      <c r="N72" s="24">
        <v>788</v>
      </c>
      <c r="O72" s="24">
        <v>38.5</v>
      </c>
      <c r="P72" s="22" t="s">
        <v>7</v>
      </c>
    </row>
    <row r="73" spans="1:16" x14ac:dyDescent="0.3">
      <c r="A73" s="21">
        <v>2022</v>
      </c>
      <c r="B73" s="22" t="s">
        <v>961</v>
      </c>
      <c r="C73" s="22" t="s">
        <v>163</v>
      </c>
      <c r="D73" s="22" t="s">
        <v>164</v>
      </c>
      <c r="E73" s="22" t="s">
        <v>962</v>
      </c>
      <c r="F73" s="23">
        <v>44842</v>
      </c>
      <c r="G73" s="22" t="s">
        <v>1</v>
      </c>
      <c r="H73" s="22" t="s">
        <v>2</v>
      </c>
      <c r="I73" s="22" t="s">
        <v>4</v>
      </c>
      <c r="J73" s="22" t="s">
        <v>732</v>
      </c>
      <c r="K73" s="22" t="s">
        <v>6</v>
      </c>
      <c r="L73" s="22" t="s">
        <v>12</v>
      </c>
      <c r="M73" s="24">
        <v>2.5</v>
      </c>
      <c r="N73" s="24">
        <v>603</v>
      </c>
      <c r="O73" s="24">
        <v>27</v>
      </c>
      <c r="P73" s="22" t="s">
        <v>7</v>
      </c>
    </row>
    <row r="74" spans="1:16" x14ac:dyDescent="0.3">
      <c r="A74" s="21">
        <v>2022</v>
      </c>
      <c r="B74" s="22" t="s">
        <v>963</v>
      </c>
      <c r="C74" s="22" t="s">
        <v>964</v>
      </c>
      <c r="D74" s="22" t="s">
        <v>965</v>
      </c>
      <c r="E74" s="22" t="s">
        <v>966</v>
      </c>
      <c r="F74" s="23">
        <v>44844</v>
      </c>
      <c r="G74" s="22" t="s">
        <v>1</v>
      </c>
      <c r="H74" s="22" t="s">
        <v>2</v>
      </c>
      <c r="I74" s="22" t="s">
        <v>4</v>
      </c>
      <c r="J74" s="22" t="s">
        <v>5</v>
      </c>
      <c r="K74" s="22" t="s">
        <v>6</v>
      </c>
      <c r="L74" s="22" t="s">
        <v>3</v>
      </c>
      <c r="M74" s="24">
        <v>2.5</v>
      </c>
      <c r="N74" s="24">
        <v>522</v>
      </c>
      <c r="O74" s="24">
        <v>0</v>
      </c>
      <c r="P74" s="22" t="s">
        <v>7</v>
      </c>
    </row>
    <row r="75" spans="1:16" x14ac:dyDescent="0.3">
      <c r="A75" s="21">
        <v>2022</v>
      </c>
      <c r="B75" s="22" t="s">
        <v>967</v>
      </c>
      <c r="C75" s="22" t="s">
        <v>174</v>
      </c>
      <c r="D75" s="22" t="s">
        <v>175</v>
      </c>
      <c r="E75" s="22" t="s">
        <v>968</v>
      </c>
      <c r="F75" s="23">
        <v>44844</v>
      </c>
      <c r="G75" s="22" t="s">
        <v>1</v>
      </c>
      <c r="H75" s="22" t="s">
        <v>2</v>
      </c>
      <c r="I75" s="22" t="s">
        <v>4</v>
      </c>
      <c r="J75" s="22" t="s">
        <v>8</v>
      </c>
      <c r="K75" s="22" t="s">
        <v>6</v>
      </c>
      <c r="L75" s="22" t="s">
        <v>3</v>
      </c>
      <c r="M75" s="24">
        <v>14.5</v>
      </c>
      <c r="N75" s="24">
        <v>620</v>
      </c>
      <c r="O75" s="24">
        <v>0</v>
      </c>
      <c r="P75" s="22" t="s">
        <v>7</v>
      </c>
    </row>
    <row r="76" spans="1:16" x14ac:dyDescent="0.3">
      <c r="A76" s="21">
        <v>2022</v>
      </c>
      <c r="B76" s="22" t="s">
        <v>969</v>
      </c>
      <c r="C76" s="22" t="s">
        <v>841</v>
      </c>
      <c r="D76" s="22" t="s">
        <v>567</v>
      </c>
      <c r="E76" s="22" t="s">
        <v>970</v>
      </c>
      <c r="F76" s="23">
        <v>44843</v>
      </c>
      <c r="G76" s="22" t="s">
        <v>1</v>
      </c>
      <c r="H76" s="22" t="s">
        <v>2</v>
      </c>
      <c r="I76" s="22" t="s">
        <v>4</v>
      </c>
      <c r="J76" s="22" t="s">
        <v>5</v>
      </c>
      <c r="K76" s="22" t="s">
        <v>6</v>
      </c>
      <c r="L76" s="22" t="s">
        <v>3</v>
      </c>
      <c r="M76" s="24">
        <v>1.5</v>
      </c>
      <c r="N76" s="24">
        <v>436</v>
      </c>
      <c r="O76" s="24">
        <v>0</v>
      </c>
      <c r="P76" s="22" t="s">
        <v>7</v>
      </c>
    </row>
    <row r="77" spans="1:16" x14ac:dyDescent="0.3">
      <c r="A77" s="21">
        <v>2022</v>
      </c>
      <c r="B77" s="22" t="s">
        <v>971</v>
      </c>
      <c r="C77" s="22" t="s">
        <v>972</v>
      </c>
      <c r="D77" s="22" t="s">
        <v>567</v>
      </c>
      <c r="E77" s="22" t="s">
        <v>973</v>
      </c>
      <c r="F77" s="23">
        <v>44844</v>
      </c>
      <c r="G77" s="22" t="s">
        <v>1</v>
      </c>
      <c r="H77" s="22" t="s">
        <v>2</v>
      </c>
      <c r="I77" s="22" t="s">
        <v>4</v>
      </c>
      <c r="J77" s="22" t="s">
        <v>732</v>
      </c>
      <c r="K77" s="22" t="s">
        <v>6</v>
      </c>
      <c r="L77" s="22" t="s">
        <v>12</v>
      </c>
      <c r="M77" s="24">
        <v>3.5</v>
      </c>
      <c r="N77" s="24">
        <v>713</v>
      </c>
      <c r="O77" s="24">
        <v>34.5</v>
      </c>
      <c r="P77" s="22" t="s">
        <v>7</v>
      </c>
    </row>
    <row r="78" spans="1:16" x14ac:dyDescent="0.3">
      <c r="A78" s="21">
        <v>2022</v>
      </c>
      <c r="B78" s="22" t="s">
        <v>974</v>
      </c>
      <c r="C78" s="22" t="s">
        <v>734</v>
      </c>
      <c r="D78" s="22" t="s">
        <v>975</v>
      </c>
      <c r="E78" s="22" t="s">
        <v>976</v>
      </c>
      <c r="F78" s="23">
        <v>44844</v>
      </c>
      <c r="G78" s="22" t="s">
        <v>1</v>
      </c>
      <c r="H78" s="22" t="s">
        <v>2</v>
      </c>
      <c r="I78" s="22" t="s">
        <v>4</v>
      </c>
      <c r="J78" s="22" t="s">
        <v>5</v>
      </c>
      <c r="K78" s="22" t="s">
        <v>6</v>
      </c>
      <c r="L78" s="22" t="s">
        <v>3</v>
      </c>
      <c r="M78" s="24">
        <v>1.5</v>
      </c>
      <c r="N78" s="24">
        <v>420</v>
      </c>
      <c r="O78" s="24">
        <v>0</v>
      </c>
      <c r="P78" s="22" t="s">
        <v>7</v>
      </c>
    </row>
    <row r="79" spans="1:16" x14ac:dyDescent="0.3">
      <c r="A79" s="21">
        <v>2022</v>
      </c>
      <c r="B79" s="22" t="s">
        <v>977</v>
      </c>
      <c r="C79" s="22" t="s">
        <v>978</v>
      </c>
      <c r="D79" s="22" t="s">
        <v>225</v>
      </c>
      <c r="E79" s="22" t="s">
        <v>979</v>
      </c>
      <c r="F79" s="23">
        <v>44846</v>
      </c>
      <c r="G79" s="22" t="s">
        <v>1</v>
      </c>
      <c r="H79" s="22" t="s">
        <v>2</v>
      </c>
      <c r="I79" s="22" t="s">
        <v>4</v>
      </c>
      <c r="J79" s="22" t="s">
        <v>732</v>
      </c>
      <c r="K79" s="22" t="s">
        <v>6</v>
      </c>
      <c r="L79" s="22" t="s">
        <v>12</v>
      </c>
      <c r="M79" s="24">
        <v>2.5</v>
      </c>
      <c r="N79" s="24">
        <v>560</v>
      </c>
      <c r="O79" s="24" t="s">
        <v>42</v>
      </c>
      <c r="P79" s="22" t="s">
        <v>7</v>
      </c>
    </row>
    <row r="80" spans="1:16" x14ac:dyDescent="0.3">
      <c r="A80" s="21">
        <v>2022</v>
      </c>
      <c r="B80" s="22" t="s">
        <v>980</v>
      </c>
      <c r="C80" s="22" t="s">
        <v>490</v>
      </c>
      <c r="D80" s="22" t="s">
        <v>567</v>
      </c>
      <c r="E80" s="22" t="s">
        <v>981</v>
      </c>
      <c r="F80" s="23">
        <v>44846</v>
      </c>
      <c r="G80" s="22" t="s">
        <v>1</v>
      </c>
      <c r="H80" s="22" t="s">
        <v>2</v>
      </c>
      <c r="I80" s="22" t="s">
        <v>4</v>
      </c>
      <c r="J80" s="22" t="s">
        <v>5</v>
      </c>
      <c r="K80" s="22" t="s">
        <v>6</v>
      </c>
      <c r="L80" s="22" t="s">
        <v>3</v>
      </c>
      <c r="M80" s="24">
        <v>9.5</v>
      </c>
      <c r="N80" s="24">
        <v>602</v>
      </c>
      <c r="O80" s="24">
        <v>0</v>
      </c>
      <c r="P80" s="22" t="s">
        <v>7</v>
      </c>
    </row>
    <row r="81" spans="1:16" x14ac:dyDescent="0.3">
      <c r="A81" s="21">
        <v>2022</v>
      </c>
      <c r="B81" s="22" t="s">
        <v>982</v>
      </c>
      <c r="C81" s="22" t="s">
        <v>699</v>
      </c>
      <c r="D81" s="22" t="s">
        <v>983</v>
      </c>
      <c r="E81" s="22" t="s">
        <v>984</v>
      </c>
      <c r="F81" s="23">
        <v>44847</v>
      </c>
      <c r="G81" s="22" t="s">
        <v>1</v>
      </c>
      <c r="H81" s="22" t="s">
        <v>2</v>
      </c>
      <c r="I81" s="22" t="s">
        <v>4</v>
      </c>
      <c r="J81" s="22" t="s">
        <v>732</v>
      </c>
      <c r="K81" s="22" t="s">
        <v>6</v>
      </c>
      <c r="L81" s="22" t="s">
        <v>12</v>
      </c>
      <c r="M81" s="24">
        <v>1.5</v>
      </c>
      <c r="N81" s="24">
        <v>427</v>
      </c>
      <c r="O81" s="24" t="s">
        <v>42</v>
      </c>
      <c r="P81" s="22" t="s">
        <v>7</v>
      </c>
    </row>
    <row r="82" spans="1:16" x14ac:dyDescent="0.3">
      <c r="A82" s="21">
        <v>2022</v>
      </c>
      <c r="B82" s="22" t="s">
        <v>985</v>
      </c>
      <c r="C82" s="22" t="s">
        <v>986</v>
      </c>
      <c r="D82" s="22" t="s">
        <v>987</v>
      </c>
      <c r="E82" s="22" t="s">
        <v>988</v>
      </c>
      <c r="F82" s="23">
        <v>44846</v>
      </c>
      <c r="G82" s="22" t="s">
        <v>1</v>
      </c>
      <c r="H82" s="22" t="s">
        <v>2</v>
      </c>
      <c r="I82" s="22" t="s">
        <v>4</v>
      </c>
      <c r="J82" s="22" t="s">
        <v>5</v>
      </c>
      <c r="K82" s="22" t="s">
        <v>6</v>
      </c>
      <c r="L82" s="22" t="s">
        <v>3</v>
      </c>
      <c r="M82" s="24">
        <v>2.5</v>
      </c>
      <c r="N82" s="24">
        <v>523</v>
      </c>
      <c r="O82" s="24">
        <v>0</v>
      </c>
      <c r="P82" s="22" t="s">
        <v>7</v>
      </c>
    </row>
    <row r="83" spans="1:16" x14ac:dyDescent="0.3">
      <c r="A83" s="21">
        <v>2022</v>
      </c>
      <c r="B83" s="22" t="s">
        <v>989</v>
      </c>
      <c r="C83" s="22" t="s">
        <v>990</v>
      </c>
      <c r="D83" s="22" t="s">
        <v>102</v>
      </c>
      <c r="E83" s="22" t="s">
        <v>991</v>
      </c>
      <c r="F83" s="23">
        <v>44846</v>
      </c>
      <c r="G83" s="22" t="s">
        <v>1</v>
      </c>
      <c r="H83" s="22" t="s">
        <v>2</v>
      </c>
      <c r="I83" s="22" t="s">
        <v>4</v>
      </c>
      <c r="J83" s="22" t="s">
        <v>732</v>
      </c>
      <c r="K83" s="22" t="s">
        <v>6</v>
      </c>
      <c r="L83" s="22" t="s">
        <v>12</v>
      </c>
      <c r="M83" s="24">
        <v>5.5</v>
      </c>
      <c r="N83" s="24">
        <v>783</v>
      </c>
      <c r="O83" s="24">
        <v>47</v>
      </c>
      <c r="P83" s="22" t="s">
        <v>7</v>
      </c>
    </row>
    <row r="84" spans="1:16" x14ac:dyDescent="0.3">
      <c r="A84" s="21">
        <v>2022</v>
      </c>
      <c r="B84" s="22" t="s">
        <v>992</v>
      </c>
      <c r="C84" s="22" t="s">
        <v>993</v>
      </c>
      <c r="D84" s="22" t="s">
        <v>196</v>
      </c>
      <c r="E84" s="22" t="s">
        <v>994</v>
      </c>
      <c r="F84" s="23">
        <v>44847</v>
      </c>
      <c r="G84" s="22" t="s">
        <v>1</v>
      </c>
      <c r="H84" s="22" t="s">
        <v>2</v>
      </c>
      <c r="I84" s="22" t="s">
        <v>4</v>
      </c>
      <c r="J84" s="22" t="s">
        <v>732</v>
      </c>
      <c r="K84" s="22" t="s">
        <v>6</v>
      </c>
      <c r="L84" s="22" t="s">
        <v>12</v>
      </c>
      <c r="M84" s="24">
        <v>2.5</v>
      </c>
      <c r="N84" s="24">
        <v>525</v>
      </c>
      <c r="O84" s="24">
        <v>20</v>
      </c>
      <c r="P84" s="22" t="s">
        <v>7</v>
      </c>
    </row>
    <row r="85" spans="1:16" x14ac:dyDescent="0.3">
      <c r="A85" s="21">
        <v>2022</v>
      </c>
      <c r="B85" s="22" t="s">
        <v>995</v>
      </c>
      <c r="C85" s="22" t="s">
        <v>30</v>
      </c>
      <c r="D85" s="22" t="s">
        <v>567</v>
      </c>
      <c r="E85" s="22" t="s">
        <v>996</v>
      </c>
      <c r="F85" s="23">
        <v>44848</v>
      </c>
      <c r="G85" s="22" t="s">
        <v>1</v>
      </c>
      <c r="H85" s="22" t="s">
        <v>2</v>
      </c>
      <c r="I85" s="22" t="s">
        <v>4</v>
      </c>
      <c r="J85" s="22" t="s">
        <v>732</v>
      </c>
      <c r="K85" s="22" t="s">
        <v>6</v>
      </c>
      <c r="L85" s="22" t="s">
        <v>12</v>
      </c>
      <c r="M85" s="24">
        <v>1.5</v>
      </c>
      <c r="N85" s="24">
        <v>470</v>
      </c>
      <c r="O85" s="24" t="s">
        <v>42</v>
      </c>
      <c r="P85" s="22" t="s">
        <v>7</v>
      </c>
    </row>
    <row r="86" spans="1:16" x14ac:dyDescent="0.3">
      <c r="A86" s="21">
        <v>2022</v>
      </c>
      <c r="B86" s="22" t="s">
        <v>997</v>
      </c>
      <c r="C86" s="22" t="s">
        <v>998</v>
      </c>
      <c r="D86" s="22" t="s">
        <v>616</v>
      </c>
      <c r="E86" s="22" t="s">
        <v>999</v>
      </c>
      <c r="F86" s="23">
        <v>44846</v>
      </c>
      <c r="G86" s="22" t="s">
        <v>1</v>
      </c>
      <c r="H86" s="22" t="s">
        <v>2</v>
      </c>
      <c r="I86" s="22" t="s">
        <v>4</v>
      </c>
      <c r="J86" s="22" t="s">
        <v>732</v>
      </c>
      <c r="K86" s="22" t="s">
        <v>6</v>
      </c>
      <c r="L86" s="22" t="s">
        <v>12</v>
      </c>
      <c r="M86" s="24">
        <v>3.5</v>
      </c>
      <c r="N86" s="24">
        <v>663</v>
      </c>
      <c r="O86" s="24">
        <v>36</v>
      </c>
      <c r="P86" s="22" t="s">
        <v>7</v>
      </c>
    </row>
    <row r="87" spans="1:16" x14ac:dyDescent="0.3">
      <c r="A87" s="21">
        <v>2022</v>
      </c>
      <c r="B87" s="22" t="s">
        <v>1000</v>
      </c>
      <c r="C87" s="22" t="s">
        <v>1001</v>
      </c>
      <c r="D87" s="22" t="s">
        <v>1002</v>
      </c>
      <c r="E87" s="22" t="s">
        <v>1003</v>
      </c>
      <c r="F87" s="23">
        <v>44849</v>
      </c>
      <c r="G87" s="22" t="s">
        <v>1</v>
      </c>
      <c r="H87" s="22" t="s">
        <v>2</v>
      </c>
      <c r="I87" s="22" t="s">
        <v>4</v>
      </c>
      <c r="J87" s="22" t="s">
        <v>5</v>
      </c>
      <c r="K87" s="22" t="s">
        <v>6</v>
      </c>
      <c r="L87" s="22" t="s">
        <v>3</v>
      </c>
      <c r="M87" s="24">
        <v>3.5</v>
      </c>
      <c r="N87" s="24" t="s">
        <v>18</v>
      </c>
      <c r="O87" s="24">
        <v>0</v>
      </c>
      <c r="P87" s="22" t="s">
        <v>7</v>
      </c>
    </row>
    <row r="88" spans="1:16" x14ac:dyDescent="0.3">
      <c r="A88" s="21">
        <v>2022</v>
      </c>
      <c r="B88" s="22" t="s">
        <v>1004</v>
      </c>
      <c r="C88" s="22" t="s">
        <v>150</v>
      </c>
      <c r="D88" s="22" t="s">
        <v>1005</v>
      </c>
      <c r="E88" s="22" t="s">
        <v>1006</v>
      </c>
      <c r="F88" s="23">
        <v>44849</v>
      </c>
      <c r="G88" s="22" t="s">
        <v>1</v>
      </c>
      <c r="H88" s="22" t="s">
        <v>2</v>
      </c>
      <c r="I88" s="22" t="s">
        <v>4</v>
      </c>
      <c r="J88" s="22" t="s">
        <v>5</v>
      </c>
      <c r="K88" s="22" t="s">
        <v>6</v>
      </c>
      <c r="L88" s="22" t="s">
        <v>3</v>
      </c>
      <c r="M88" s="24">
        <v>1.5</v>
      </c>
      <c r="N88" s="24">
        <v>509</v>
      </c>
      <c r="O88" s="24">
        <v>0</v>
      </c>
      <c r="P88" s="22" t="s">
        <v>7</v>
      </c>
    </row>
    <row r="89" spans="1:16" x14ac:dyDescent="0.3">
      <c r="A89" s="21">
        <v>2022</v>
      </c>
      <c r="B89" s="22" t="s">
        <v>1007</v>
      </c>
      <c r="C89" s="22" t="s">
        <v>1008</v>
      </c>
      <c r="D89" s="22" t="s">
        <v>1009</v>
      </c>
      <c r="E89" s="22" t="s">
        <v>1010</v>
      </c>
      <c r="F89" s="23">
        <v>44849</v>
      </c>
      <c r="G89" s="22" t="s">
        <v>1</v>
      </c>
      <c r="H89" s="22" t="s">
        <v>2</v>
      </c>
      <c r="I89" s="22" t="s">
        <v>4</v>
      </c>
      <c r="J89" s="22" t="s">
        <v>732</v>
      </c>
      <c r="K89" s="22" t="s">
        <v>6</v>
      </c>
      <c r="L89" s="22" t="s">
        <v>12</v>
      </c>
      <c r="M89" s="24">
        <v>1.5</v>
      </c>
      <c r="N89" s="24">
        <v>456</v>
      </c>
      <c r="O89" s="24" t="s">
        <v>1011</v>
      </c>
      <c r="P89" s="22" t="s">
        <v>7</v>
      </c>
    </row>
    <row r="90" spans="1:16" x14ac:dyDescent="0.3">
      <c r="A90" s="21">
        <v>2022</v>
      </c>
      <c r="B90" s="22" t="s">
        <v>1012</v>
      </c>
      <c r="C90" s="22" t="s">
        <v>1013</v>
      </c>
      <c r="D90" s="22" t="s">
        <v>1014</v>
      </c>
      <c r="E90" s="22" t="s">
        <v>1015</v>
      </c>
      <c r="F90" s="23">
        <v>44852</v>
      </c>
      <c r="G90" s="22" t="s">
        <v>1</v>
      </c>
      <c r="H90" s="22" t="s">
        <v>2</v>
      </c>
      <c r="I90" s="22" t="s">
        <v>4</v>
      </c>
      <c r="J90" s="22" t="s">
        <v>5</v>
      </c>
      <c r="K90" s="22" t="s">
        <v>6</v>
      </c>
      <c r="L90" s="22" t="s">
        <v>3</v>
      </c>
      <c r="M90" s="24" t="s">
        <v>158</v>
      </c>
      <c r="N90" s="24">
        <v>657</v>
      </c>
      <c r="O90" s="24">
        <v>0</v>
      </c>
      <c r="P90" s="22" t="s">
        <v>7</v>
      </c>
    </row>
    <row r="91" spans="1:16" x14ac:dyDescent="0.3">
      <c r="A91" s="21">
        <v>2022</v>
      </c>
      <c r="B91" s="22" t="s">
        <v>1016</v>
      </c>
      <c r="C91" s="22" t="s">
        <v>85</v>
      </c>
      <c r="D91" s="22" t="s">
        <v>1017</v>
      </c>
      <c r="E91" s="22" t="s">
        <v>1018</v>
      </c>
      <c r="F91" s="23">
        <v>44852</v>
      </c>
      <c r="G91" s="22" t="s">
        <v>1</v>
      </c>
      <c r="H91" s="22" t="s">
        <v>2</v>
      </c>
      <c r="I91" s="22" t="s">
        <v>4</v>
      </c>
      <c r="J91" s="22" t="s">
        <v>732</v>
      </c>
      <c r="K91" s="22" t="s">
        <v>6</v>
      </c>
      <c r="L91" s="22" t="s">
        <v>12</v>
      </c>
      <c r="M91" s="24">
        <v>4.5</v>
      </c>
      <c r="N91" s="24">
        <v>678</v>
      </c>
      <c r="O91" s="24">
        <v>28</v>
      </c>
      <c r="P91" s="22" t="s">
        <v>7</v>
      </c>
    </row>
    <row r="92" spans="1:16" x14ac:dyDescent="0.3">
      <c r="A92" s="21">
        <v>2022</v>
      </c>
      <c r="B92" s="22" t="s">
        <v>1019</v>
      </c>
      <c r="C92" s="22" t="s">
        <v>85</v>
      </c>
      <c r="D92" s="22" t="s">
        <v>127</v>
      </c>
      <c r="E92" s="22" t="s">
        <v>1020</v>
      </c>
      <c r="F92" s="23">
        <v>44852</v>
      </c>
      <c r="G92" s="22" t="s">
        <v>1</v>
      </c>
      <c r="H92" s="22" t="s">
        <v>2</v>
      </c>
      <c r="I92" s="22" t="s">
        <v>4</v>
      </c>
      <c r="J92" s="22" t="s">
        <v>732</v>
      </c>
      <c r="K92" s="22" t="s">
        <v>6</v>
      </c>
      <c r="L92" s="22" t="s">
        <v>12</v>
      </c>
      <c r="M92" s="24">
        <v>1.5</v>
      </c>
      <c r="N92" s="24">
        <v>467</v>
      </c>
      <c r="O92" s="24" t="s">
        <v>42</v>
      </c>
      <c r="P92" s="22" t="s">
        <v>7</v>
      </c>
    </row>
    <row r="93" spans="1:16" x14ac:dyDescent="0.3">
      <c r="A93" s="21">
        <v>2022</v>
      </c>
      <c r="B93" s="22" t="s">
        <v>1021</v>
      </c>
      <c r="C93" s="22" t="s">
        <v>460</v>
      </c>
      <c r="D93" s="22" t="s">
        <v>1022</v>
      </c>
      <c r="E93" s="22" t="s">
        <v>1023</v>
      </c>
      <c r="F93" s="23">
        <v>44852</v>
      </c>
      <c r="G93" s="22" t="s">
        <v>1</v>
      </c>
      <c r="H93" s="22" t="s">
        <v>2</v>
      </c>
      <c r="I93" s="22" t="s">
        <v>4</v>
      </c>
      <c r="J93" s="22" t="s">
        <v>732</v>
      </c>
      <c r="K93" s="22" t="s">
        <v>6</v>
      </c>
      <c r="L93" s="22" t="s">
        <v>12</v>
      </c>
      <c r="M93" s="24">
        <v>1.5</v>
      </c>
      <c r="N93" s="24">
        <v>489</v>
      </c>
      <c r="O93" s="24" t="s">
        <v>42</v>
      </c>
      <c r="P93" s="22" t="s">
        <v>7</v>
      </c>
    </row>
    <row r="94" spans="1:16" x14ac:dyDescent="0.3">
      <c r="A94" s="21">
        <v>2022</v>
      </c>
      <c r="B94" s="22" t="s">
        <v>1024</v>
      </c>
      <c r="C94" s="22" t="s">
        <v>734</v>
      </c>
      <c r="D94" s="22" t="s">
        <v>1025</v>
      </c>
      <c r="E94" s="22" t="s">
        <v>1026</v>
      </c>
      <c r="F94" s="23">
        <v>44852</v>
      </c>
      <c r="G94" s="22" t="s">
        <v>1</v>
      </c>
      <c r="H94" s="22" t="s">
        <v>2</v>
      </c>
      <c r="I94" s="22" t="s">
        <v>4</v>
      </c>
      <c r="J94" s="22" t="s">
        <v>732</v>
      </c>
      <c r="K94" s="22" t="s">
        <v>6</v>
      </c>
      <c r="L94" s="22" t="s">
        <v>12</v>
      </c>
      <c r="M94" s="24">
        <v>1.5</v>
      </c>
      <c r="N94" s="24">
        <v>480</v>
      </c>
      <c r="O94" s="24" t="s">
        <v>42</v>
      </c>
      <c r="P94" s="22" t="s">
        <v>7</v>
      </c>
    </row>
    <row r="95" spans="1:16" x14ac:dyDescent="0.3">
      <c r="A95" s="21">
        <v>2022</v>
      </c>
      <c r="B95" s="22" t="s">
        <v>1027</v>
      </c>
      <c r="C95" s="22" t="s">
        <v>27</v>
      </c>
      <c r="D95" s="22" t="s">
        <v>1028</v>
      </c>
      <c r="E95" s="22" t="s">
        <v>1029</v>
      </c>
      <c r="F95" s="23">
        <v>44854</v>
      </c>
      <c r="G95" s="22" t="s">
        <v>1</v>
      </c>
      <c r="H95" s="22" t="s">
        <v>2</v>
      </c>
      <c r="I95" s="22" t="s">
        <v>4</v>
      </c>
      <c r="J95" s="22" t="s">
        <v>5</v>
      </c>
      <c r="K95" s="22" t="s">
        <v>6</v>
      </c>
      <c r="L95" s="22" t="s">
        <v>3</v>
      </c>
      <c r="M95" s="24">
        <v>2.5</v>
      </c>
      <c r="N95" s="24">
        <v>565</v>
      </c>
      <c r="O95" s="24">
        <v>0</v>
      </c>
      <c r="P95" s="22" t="s">
        <v>7</v>
      </c>
    </row>
    <row r="96" spans="1:16" x14ac:dyDescent="0.3">
      <c r="A96" s="21">
        <v>2022</v>
      </c>
      <c r="B96" s="22" t="s">
        <v>1030</v>
      </c>
      <c r="C96" s="22" t="s">
        <v>519</v>
      </c>
      <c r="D96" s="22" t="s">
        <v>1031</v>
      </c>
      <c r="E96" s="22" t="s">
        <v>1032</v>
      </c>
      <c r="F96" s="23">
        <v>44854</v>
      </c>
      <c r="G96" s="22" t="s">
        <v>1</v>
      </c>
      <c r="H96" s="22" t="s">
        <v>2</v>
      </c>
      <c r="I96" s="22" t="s">
        <v>4</v>
      </c>
      <c r="J96" s="22" t="s">
        <v>5</v>
      </c>
      <c r="K96" s="22" t="s">
        <v>6</v>
      </c>
      <c r="L96" s="22" t="s">
        <v>3</v>
      </c>
      <c r="M96" s="24">
        <v>9.5</v>
      </c>
      <c r="N96" s="24">
        <v>491</v>
      </c>
      <c r="O96" s="24">
        <v>0</v>
      </c>
      <c r="P96" s="22" t="s">
        <v>7</v>
      </c>
    </row>
    <row r="97" spans="1:16" x14ac:dyDescent="0.3">
      <c r="A97" s="21">
        <v>2022</v>
      </c>
      <c r="B97" s="22" t="s">
        <v>1033</v>
      </c>
      <c r="C97" s="22" t="s">
        <v>1034</v>
      </c>
      <c r="D97" s="22" t="s">
        <v>1035</v>
      </c>
      <c r="E97" s="22" t="s">
        <v>1036</v>
      </c>
      <c r="F97" s="23">
        <v>44853</v>
      </c>
      <c r="G97" s="22" t="s">
        <v>1</v>
      </c>
      <c r="H97" s="22" t="s">
        <v>2</v>
      </c>
      <c r="I97" s="22" t="s">
        <v>4</v>
      </c>
      <c r="J97" s="22" t="s">
        <v>8</v>
      </c>
      <c r="K97" s="22" t="s">
        <v>6</v>
      </c>
      <c r="L97" s="22" t="s">
        <v>3</v>
      </c>
      <c r="M97" s="24">
        <v>8.5</v>
      </c>
      <c r="N97" s="24">
        <v>635</v>
      </c>
      <c r="O97" s="24">
        <v>0</v>
      </c>
      <c r="P97" s="22" t="s">
        <v>7</v>
      </c>
    </row>
    <row r="98" spans="1:16" x14ac:dyDescent="0.3">
      <c r="A98" s="21">
        <v>2022</v>
      </c>
      <c r="B98" s="22" t="s">
        <v>1037</v>
      </c>
      <c r="C98" s="22" t="s">
        <v>30</v>
      </c>
      <c r="D98" s="22" t="s">
        <v>1038</v>
      </c>
      <c r="E98" s="22" t="s">
        <v>1039</v>
      </c>
      <c r="F98" s="23">
        <v>44853</v>
      </c>
      <c r="G98" s="22" t="s">
        <v>1</v>
      </c>
      <c r="H98" s="22" t="s">
        <v>2</v>
      </c>
      <c r="I98" s="22" t="s">
        <v>4</v>
      </c>
      <c r="J98" s="22" t="s">
        <v>732</v>
      </c>
      <c r="K98" s="22" t="s">
        <v>6</v>
      </c>
      <c r="L98" s="22" t="s">
        <v>12</v>
      </c>
      <c r="M98" s="24">
        <v>1.5</v>
      </c>
      <c r="N98" s="24">
        <v>514</v>
      </c>
      <c r="O98" s="24">
        <v>22.5</v>
      </c>
      <c r="P98" s="22" t="s">
        <v>7</v>
      </c>
    </row>
    <row r="99" spans="1:16" x14ac:dyDescent="0.3">
      <c r="A99" s="21">
        <v>2022</v>
      </c>
      <c r="B99" s="22" t="s">
        <v>1040</v>
      </c>
      <c r="C99" s="22" t="s">
        <v>16</v>
      </c>
      <c r="D99" s="22" t="s">
        <v>1041</v>
      </c>
      <c r="E99" s="22" t="s">
        <v>1042</v>
      </c>
      <c r="F99" s="23">
        <v>44854</v>
      </c>
      <c r="G99" s="22" t="s">
        <v>1</v>
      </c>
      <c r="H99" s="22" t="s">
        <v>2</v>
      </c>
      <c r="I99" s="22" t="s">
        <v>4</v>
      </c>
      <c r="J99" s="22" t="s">
        <v>5</v>
      </c>
      <c r="K99" s="22" t="s">
        <v>6</v>
      </c>
      <c r="L99" s="22" t="s">
        <v>3</v>
      </c>
      <c r="M99" s="24">
        <v>1.5</v>
      </c>
      <c r="N99" s="24">
        <v>441</v>
      </c>
      <c r="O99" s="24">
        <v>0</v>
      </c>
      <c r="P99" s="22" t="s">
        <v>7</v>
      </c>
    </row>
    <row r="100" spans="1:16" x14ac:dyDescent="0.3">
      <c r="A100" s="21">
        <v>2022</v>
      </c>
      <c r="B100" s="22" t="s">
        <v>1043</v>
      </c>
      <c r="C100" s="22" t="s">
        <v>1044</v>
      </c>
      <c r="D100" s="22" t="s">
        <v>1045</v>
      </c>
      <c r="E100" s="22" t="s">
        <v>1046</v>
      </c>
      <c r="F100" s="23">
        <v>44855</v>
      </c>
      <c r="G100" s="22" t="s">
        <v>1</v>
      </c>
      <c r="H100" s="22" t="s">
        <v>2</v>
      </c>
      <c r="I100" s="22" t="s">
        <v>4</v>
      </c>
      <c r="J100" s="22" t="s">
        <v>8</v>
      </c>
      <c r="K100" s="22" t="s">
        <v>6</v>
      </c>
      <c r="L100" s="22" t="s">
        <v>3</v>
      </c>
      <c r="M100" s="24">
        <v>6.5</v>
      </c>
      <c r="N100" s="24">
        <v>645</v>
      </c>
      <c r="O100" s="24">
        <v>0</v>
      </c>
      <c r="P100" s="22" t="s">
        <v>7</v>
      </c>
    </row>
    <row r="101" spans="1:16" x14ac:dyDescent="0.3">
      <c r="A101" s="21">
        <v>2022</v>
      </c>
      <c r="B101" s="22" t="s">
        <v>1047</v>
      </c>
      <c r="C101" s="22" t="s">
        <v>948</v>
      </c>
      <c r="D101" s="22" t="s">
        <v>517</v>
      </c>
      <c r="E101" s="22" t="s">
        <v>1048</v>
      </c>
      <c r="F101" s="23">
        <v>44856</v>
      </c>
      <c r="G101" s="22" t="s">
        <v>1</v>
      </c>
      <c r="H101" s="22" t="s">
        <v>2</v>
      </c>
      <c r="I101" s="22" t="s">
        <v>4</v>
      </c>
      <c r="J101" s="22" t="s">
        <v>732</v>
      </c>
      <c r="K101" s="22" t="s">
        <v>6</v>
      </c>
      <c r="L101" s="22" t="s">
        <v>12</v>
      </c>
      <c r="M101" s="24">
        <v>1.5</v>
      </c>
      <c r="N101" s="24" t="s">
        <v>158</v>
      </c>
      <c r="O101" s="24" t="s">
        <v>158</v>
      </c>
      <c r="P101" s="22" t="s">
        <v>7</v>
      </c>
    </row>
    <row r="102" spans="1:16" x14ac:dyDescent="0.3">
      <c r="A102" s="21">
        <v>2022</v>
      </c>
      <c r="B102" s="22" t="s">
        <v>1049</v>
      </c>
      <c r="C102" s="22" t="s">
        <v>1050</v>
      </c>
      <c r="D102" s="22" t="s">
        <v>91</v>
      </c>
      <c r="E102" s="22" t="s">
        <v>1051</v>
      </c>
      <c r="F102" s="23">
        <v>44858</v>
      </c>
      <c r="G102" s="22" t="s">
        <v>1</v>
      </c>
      <c r="H102" s="22" t="s">
        <v>2</v>
      </c>
      <c r="I102" s="22" t="s">
        <v>4</v>
      </c>
      <c r="J102" s="22" t="s">
        <v>732</v>
      </c>
      <c r="K102" s="22" t="s">
        <v>6</v>
      </c>
      <c r="L102" s="22" t="s">
        <v>12</v>
      </c>
      <c r="M102" s="24">
        <v>1.5</v>
      </c>
      <c r="N102" s="24">
        <v>505</v>
      </c>
      <c r="O102" s="24">
        <v>27</v>
      </c>
      <c r="P102" s="22" t="s">
        <v>7</v>
      </c>
    </row>
    <row r="103" spans="1:16" x14ac:dyDescent="0.3">
      <c r="A103" s="21">
        <v>2022</v>
      </c>
      <c r="B103" s="22" t="s">
        <v>1052</v>
      </c>
      <c r="C103" s="22" t="s">
        <v>211</v>
      </c>
      <c r="D103" s="22" t="s">
        <v>249</v>
      </c>
      <c r="E103" s="22" t="s">
        <v>1053</v>
      </c>
      <c r="F103" s="23">
        <v>44858</v>
      </c>
      <c r="G103" s="22" t="s">
        <v>1</v>
      </c>
      <c r="H103" s="22" t="s">
        <v>2</v>
      </c>
      <c r="I103" s="22" t="s">
        <v>4</v>
      </c>
      <c r="J103" s="22" t="s">
        <v>732</v>
      </c>
      <c r="K103" s="22" t="s">
        <v>6</v>
      </c>
      <c r="L103" s="22" t="s">
        <v>12</v>
      </c>
      <c r="M103" s="24">
        <v>1.5</v>
      </c>
      <c r="N103" s="24">
        <v>476</v>
      </c>
      <c r="O103" s="24">
        <v>26.5</v>
      </c>
      <c r="P103" s="22" t="s">
        <v>7</v>
      </c>
    </row>
    <row r="104" spans="1:16" x14ac:dyDescent="0.3">
      <c r="A104" s="21">
        <v>2022</v>
      </c>
      <c r="B104" s="22" t="s">
        <v>1054</v>
      </c>
      <c r="C104" s="22" t="s">
        <v>93</v>
      </c>
      <c r="D104" s="22" t="s">
        <v>1055</v>
      </c>
      <c r="E104" s="22" t="s">
        <v>1056</v>
      </c>
      <c r="F104" s="23">
        <v>44859</v>
      </c>
      <c r="G104" s="22" t="s">
        <v>1</v>
      </c>
      <c r="H104" s="22" t="s">
        <v>2</v>
      </c>
      <c r="I104" s="22" t="s">
        <v>4</v>
      </c>
      <c r="J104" s="22" t="s">
        <v>732</v>
      </c>
      <c r="K104" s="22" t="s">
        <v>6</v>
      </c>
      <c r="L104" s="22" t="s">
        <v>12</v>
      </c>
      <c r="M104" s="24">
        <v>2.5</v>
      </c>
      <c r="N104" s="24">
        <v>604</v>
      </c>
      <c r="O104" s="24">
        <v>24.5</v>
      </c>
      <c r="P104" s="22" t="s">
        <v>7</v>
      </c>
    </row>
    <row r="105" spans="1:16" x14ac:dyDescent="0.3">
      <c r="A105" s="21">
        <v>2022</v>
      </c>
      <c r="B105" s="22" t="s">
        <v>1057</v>
      </c>
      <c r="C105" s="31" t="s">
        <v>1058</v>
      </c>
      <c r="D105" s="22"/>
      <c r="E105" s="22" t="s">
        <v>1059</v>
      </c>
      <c r="F105" s="23">
        <v>44859</v>
      </c>
      <c r="G105" s="22" t="s">
        <v>1</v>
      </c>
      <c r="H105" s="22" t="s">
        <v>2</v>
      </c>
      <c r="I105" s="22" t="s">
        <v>4</v>
      </c>
      <c r="J105" s="22" t="s">
        <v>8</v>
      </c>
      <c r="K105" s="22" t="s">
        <v>6</v>
      </c>
      <c r="L105" s="22" t="s">
        <v>3</v>
      </c>
      <c r="M105" s="24">
        <v>0</v>
      </c>
      <c r="N105" s="32" t="s">
        <v>1060</v>
      </c>
      <c r="O105" s="24"/>
      <c r="P105" s="22" t="s">
        <v>7</v>
      </c>
    </row>
    <row r="106" spans="1:16" x14ac:dyDescent="0.3">
      <c r="A106" s="21">
        <v>2022</v>
      </c>
      <c r="B106" s="22" t="s">
        <v>1061</v>
      </c>
      <c r="C106" s="22" t="s">
        <v>85</v>
      </c>
      <c r="D106" s="22" t="s">
        <v>1062</v>
      </c>
      <c r="E106" s="22" t="s">
        <v>1063</v>
      </c>
      <c r="F106" s="23">
        <v>44860</v>
      </c>
      <c r="G106" s="22" t="s">
        <v>1</v>
      </c>
      <c r="H106" s="22" t="s">
        <v>2</v>
      </c>
      <c r="I106" s="22" t="s">
        <v>4</v>
      </c>
      <c r="J106" s="22" t="s">
        <v>732</v>
      </c>
      <c r="K106" s="22" t="s">
        <v>6</v>
      </c>
      <c r="L106" s="22" t="s">
        <v>12</v>
      </c>
      <c r="M106" s="24">
        <v>1.5</v>
      </c>
      <c r="N106" s="24">
        <v>435</v>
      </c>
      <c r="O106" s="24">
        <v>44</v>
      </c>
      <c r="P106" s="22" t="s">
        <v>7</v>
      </c>
    </row>
    <row r="107" spans="1:16" x14ac:dyDescent="0.3">
      <c r="A107" s="21">
        <v>2022</v>
      </c>
      <c r="B107" s="22" t="s">
        <v>1064</v>
      </c>
      <c r="C107" s="22" t="s">
        <v>1065</v>
      </c>
      <c r="D107" s="22" t="s">
        <v>619</v>
      </c>
      <c r="E107" s="22" t="s">
        <v>1066</v>
      </c>
      <c r="F107" s="23">
        <v>44861</v>
      </c>
      <c r="G107" s="22" t="s">
        <v>1</v>
      </c>
      <c r="H107" s="22" t="s">
        <v>2</v>
      </c>
      <c r="I107" s="22" t="s">
        <v>4</v>
      </c>
      <c r="J107" s="22" t="s">
        <v>732</v>
      </c>
      <c r="K107" s="22" t="s">
        <v>6</v>
      </c>
      <c r="L107" s="22" t="s">
        <v>12</v>
      </c>
      <c r="M107" s="24">
        <v>1.5</v>
      </c>
      <c r="N107" s="24">
        <v>476</v>
      </c>
      <c r="O107" s="24">
        <v>33.5</v>
      </c>
      <c r="P107" s="22" t="s">
        <v>7</v>
      </c>
    </row>
    <row r="108" spans="1:16" x14ac:dyDescent="0.3">
      <c r="A108" s="21">
        <v>2022</v>
      </c>
      <c r="B108" s="22" t="s">
        <v>1067</v>
      </c>
      <c r="C108" s="33" t="s">
        <v>530</v>
      </c>
      <c r="D108" s="33" t="s">
        <v>91</v>
      </c>
      <c r="E108" s="22" t="s">
        <v>1068</v>
      </c>
      <c r="F108" s="23">
        <v>44861</v>
      </c>
      <c r="G108" s="22" t="s">
        <v>1</v>
      </c>
      <c r="H108" s="22" t="s">
        <v>2</v>
      </c>
      <c r="I108" s="22" t="s">
        <v>11</v>
      </c>
      <c r="J108" s="22" t="s">
        <v>732</v>
      </c>
      <c r="K108" s="22" t="s">
        <v>6</v>
      </c>
      <c r="L108" s="22" t="s">
        <v>12</v>
      </c>
      <c r="M108" s="26">
        <v>1.5</v>
      </c>
      <c r="N108" s="26">
        <v>447</v>
      </c>
      <c r="O108" s="26" t="s">
        <v>42</v>
      </c>
      <c r="P108" s="22" t="s">
        <v>7</v>
      </c>
    </row>
    <row r="109" spans="1:16" x14ac:dyDescent="0.3">
      <c r="A109" s="21">
        <v>2022</v>
      </c>
      <c r="B109" s="27" t="s">
        <v>1069</v>
      </c>
      <c r="C109" s="34" t="s">
        <v>1070</v>
      </c>
      <c r="D109" s="34" t="s">
        <v>112</v>
      </c>
      <c r="E109" s="29" t="s">
        <v>1071</v>
      </c>
      <c r="F109" s="23">
        <v>44861</v>
      </c>
      <c r="G109" s="22" t="s">
        <v>1</v>
      </c>
      <c r="H109" s="22" t="s">
        <v>2</v>
      </c>
      <c r="I109" s="22" t="s">
        <v>4</v>
      </c>
      <c r="J109" s="22" t="s">
        <v>5</v>
      </c>
      <c r="K109" s="22" t="s">
        <v>6</v>
      </c>
      <c r="L109" s="27" t="s">
        <v>3</v>
      </c>
      <c r="M109" s="28">
        <v>1.5</v>
      </c>
      <c r="N109" s="28">
        <v>485</v>
      </c>
      <c r="O109" s="28">
        <v>0</v>
      </c>
      <c r="P109" s="29" t="s">
        <v>7</v>
      </c>
    </row>
    <row r="110" spans="1:16" x14ac:dyDescent="0.3">
      <c r="A110" s="21">
        <v>2022</v>
      </c>
      <c r="B110" s="22" t="s">
        <v>1072</v>
      </c>
      <c r="C110" s="35" t="s">
        <v>1073</v>
      </c>
      <c r="D110" s="35" t="s">
        <v>1074</v>
      </c>
      <c r="E110" s="22" t="s">
        <v>1075</v>
      </c>
      <c r="F110" s="23">
        <v>44862</v>
      </c>
      <c r="G110" s="22" t="s">
        <v>1</v>
      </c>
      <c r="H110" s="22" t="s">
        <v>2</v>
      </c>
      <c r="I110" s="22" t="s">
        <v>4</v>
      </c>
      <c r="J110" s="22" t="s">
        <v>5</v>
      </c>
      <c r="K110" s="22" t="s">
        <v>6</v>
      </c>
      <c r="L110" s="22" t="s">
        <v>3</v>
      </c>
      <c r="M110" s="30">
        <v>2.5</v>
      </c>
      <c r="N110" s="30">
        <v>0</v>
      </c>
      <c r="O110" s="30">
        <v>0</v>
      </c>
      <c r="P110" s="22" t="s">
        <v>7</v>
      </c>
    </row>
    <row r="111" spans="1:16" x14ac:dyDescent="0.3">
      <c r="A111" s="21">
        <v>2022</v>
      </c>
      <c r="B111" s="22" t="s">
        <v>1076</v>
      </c>
      <c r="C111" s="22" t="s">
        <v>691</v>
      </c>
      <c r="D111" s="22" t="s">
        <v>706</v>
      </c>
      <c r="E111" s="22" t="s">
        <v>1077</v>
      </c>
      <c r="F111" s="23">
        <v>44862</v>
      </c>
      <c r="G111" s="22" t="s">
        <v>1</v>
      </c>
      <c r="H111" s="22" t="s">
        <v>2</v>
      </c>
      <c r="I111" s="22" t="s">
        <v>4</v>
      </c>
      <c r="J111" s="22" t="s">
        <v>8</v>
      </c>
      <c r="K111" s="22" t="s">
        <v>6</v>
      </c>
      <c r="L111" s="22" t="s">
        <v>3</v>
      </c>
      <c r="M111" s="24">
        <v>6.5</v>
      </c>
      <c r="N111" s="24" t="s">
        <v>158</v>
      </c>
      <c r="O111" s="24">
        <v>0</v>
      </c>
      <c r="P111" s="22" t="s">
        <v>7</v>
      </c>
    </row>
    <row r="112" spans="1:16" x14ac:dyDescent="0.3">
      <c r="A112" s="21">
        <v>2022</v>
      </c>
      <c r="B112" s="22" t="s">
        <v>1078</v>
      </c>
      <c r="C112" s="22" t="s">
        <v>85</v>
      </c>
      <c r="D112" s="22" t="s">
        <v>1079</v>
      </c>
      <c r="E112" s="22" t="s">
        <v>1080</v>
      </c>
      <c r="F112" s="23">
        <v>44861</v>
      </c>
      <c r="G112" s="22" t="s">
        <v>1</v>
      </c>
      <c r="H112" s="22" t="s">
        <v>2</v>
      </c>
      <c r="I112" s="22" t="s">
        <v>4</v>
      </c>
      <c r="J112" s="22" t="s">
        <v>5</v>
      </c>
      <c r="K112" s="22" t="s">
        <v>6</v>
      </c>
      <c r="L112" s="22" t="s">
        <v>3</v>
      </c>
      <c r="M112" s="24">
        <v>5.5</v>
      </c>
      <c r="N112" s="24">
        <v>595</v>
      </c>
      <c r="O112" s="24">
        <v>0</v>
      </c>
      <c r="P112" s="22" t="s">
        <v>7</v>
      </c>
    </row>
    <row r="113" spans="1:16" x14ac:dyDescent="0.3">
      <c r="A113" s="21">
        <v>2022</v>
      </c>
      <c r="B113" s="22" t="s">
        <v>1081</v>
      </c>
      <c r="C113" s="22" t="s">
        <v>490</v>
      </c>
      <c r="D113" s="22" t="s">
        <v>630</v>
      </c>
      <c r="E113" s="22" t="s">
        <v>1082</v>
      </c>
      <c r="F113" s="23">
        <v>44862</v>
      </c>
      <c r="G113" s="22" t="s">
        <v>1</v>
      </c>
      <c r="H113" s="22" t="s">
        <v>2</v>
      </c>
      <c r="I113" s="22" t="s">
        <v>4</v>
      </c>
      <c r="J113" s="22" t="s">
        <v>5</v>
      </c>
      <c r="K113" s="22" t="s">
        <v>6</v>
      </c>
      <c r="L113" s="22" t="s">
        <v>3</v>
      </c>
      <c r="M113" s="24">
        <v>3.5</v>
      </c>
      <c r="N113" s="24">
        <v>600</v>
      </c>
      <c r="O113" s="24">
        <v>0</v>
      </c>
      <c r="P113" s="22" t="s">
        <v>7</v>
      </c>
    </row>
    <row r="114" spans="1:16" x14ac:dyDescent="0.3">
      <c r="A114" s="21">
        <v>2022</v>
      </c>
      <c r="B114" s="22" t="s">
        <v>1083</v>
      </c>
      <c r="C114" s="22" t="s">
        <v>1084</v>
      </c>
      <c r="D114" s="22" t="s">
        <v>1085</v>
      </c>
      <c r="E114" s="22" t="s">
        <v>1086</v>
      </c>
      <c r="F114" s="23">
        <v>44862</v>
      </c>
      <c r="G114" s="22" t="s">
        <v>1</v>
      </c>
      <c r="H114" s="22" t="s">
        <v>2</v>
      </c>
      <c r="I114" s="22" t="s">
        <v>4</v>
      </c>
      <c r="J114" s="22" t="s">
        <v>732</v>
      </c>
      <c r="K114" s="22" t="s">
        <v>6</v>
      </c>
      <c r="L114" s="22" t="s">
        <v>12</v>
      </c>
      <c r="M114" s="24">
        <v>1.5</v>
      </c>
      <c r="N114" s="24">
        <v>449</v>
      </c>
      <c r="O114" s="24" t="s">
        <v>42</v>
      </c>
      <c r="P114" s="22" t="s">
        <v>7</v>
      </c>
    </row>
    <row r="115" spans="1:16" x14ac:dyDescent="0.3">
      <c r="A115" s="21">
        <v>2022</v>
      </c>
      <c r="B115" s="22" t="s">
        <v>1087</v>
      </c>
      <c r="C115" s="22" t="s">
        <v>1088</v>
      </c>
      <c r="D115" s="22" t="s">
        <v>1089</v>
      </c>
      <c r="E115" s="22" t="s">
        <v>1090</v>
      </c>
      <c r="F115" s="23">
        <v>44837</v>
      </c>
      <c r="G115" s="22" t="s">
        <v>1</v>
      </c>
      <c r="H115" s="22" t="s">
        <v>2</v>
      </c>
      <c r="I115" s="22" t="s">
        <v>4</v>
      </c>
      <c r="J115" s="22" t="s">
        <v>732</v>
      </c>
      <c r="K115" s="22" t="s">
        <v>6</v>
      </c>
      <c r="L115" s="22" t="s">
        <v>12</v>
      </c>
      <c r="M115" s="24">
        <v>4.5</v>
      </c>
      <c r="N115" s="24">
        <v>734</v>
      </c>
      <c r="O115" s="24" t="s">
        <v>158</v>
      </c>
      <c r="P115" s="22" t="s">
        <v>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FE43-13D0-403E-80BF-21E329B45A59}">
  <dimension ref="A1:P104"/>
  <sheetViews>
    <sheetView tabSelected="1" topLeftCell="A87" workbookViewId="0">
      <selection activeCell="N107" sqref="N107"/>
    </sheetView>
  </sheetViews>
  <sheetFormatPr baseColWidth="10" defaultColWidth="11.44140625" defaultRowHeight="14.4" x14ac:dyDescent="0.3"/>
  <cols>
    <col min="1" max="1" width="7.109375" style="252" bestFit="1" customWidth="1"/>
    <col min="2" max="2" width="12" style="252" bestFit="1" customWidth="1"/>
    <col min="3" max="3" width="14" style="252" customWidth="1"/>
    <col min="4" max="4" width="12" style="252" customWidth="1"/>
    <col min="5" max="5" width="11.44140625" style="252"/>
    <col min="6" max="6" width="7.33203125" style="252" bestFit="1" customWidth="1"/>
    <col min="7" max="7" width="11" style="252" bestFit="1" customWidth="1"/>
    <col min="8" max="8" width="5.109375" style="252" bestFit="1" customWidth="1"/>
    <col min="9" max="9" width="4.21875" style="252" customWidth="1"/>
    <col min="10" max="10" width="5.44140625" style="252" customWidth="1"/>
    <col min="11" max="11" width="11.44140625" style="252"/>
    <col min="12" max="12" width="11.44140625" style="258"/>
    <col min="13" max="13" width="11.44140625" style="260"/>
    <col min="14" max="14" width="11.44140625" style="258"/>
    <col min="15" max="16" width="16.109375" style="252" bestFit="1" customWidth="1"/>
    <col min="17" max="16384" width="11.44140625" style="252"/>
  </cols>
  <sheetData>
    <row r="1" spans="1:16" x14ac:dyDescent="0.3">
      <c r="A1" s="251" t="s">
        <v>3797</v>
      </c>
      <c r="B1" s="251" t="s">
        <v>3798</v>
      </c>
      <c r="C1" s="251" t="s">
        <v>4126</v>
      </c>
      <c r="D1" s="251" t="s">
        <v>4127</v>
      </c>
      <c r="E1" s="251" t="s">
        <v>3799</v>
      </c>
      <c r="F1" s="251" t="s">
        <v>3800</v>
      </c>
      <c r="G1" s="251" t="s">
        <v>3801</v>
      </c>
      <c r="H1" s="251" t="s">
        <v>3802</v>
      </c>
      <c r="I1" s="251" t="s">
        <v>3803</v>
      </c>
      <c r="J1" s="251" t="s">
        <v>3804</v>
      </c>
      <c r="K1" s="251" t="s">
        <v>3805</v>
      </c>
      <c r="L1" s="256" t="s">
        <v>3806</v>
      </c>
      <c r="M1" s="259" t="s">
        <v>4128</v>
      </c>
      <c r="N1" s="256" t="s">
        <v>4129</v>
      </c>
      <c r="O1" s="251" t="s">
        <v>3807</v>
      </c>
      <c r="P1" s="251" t="s">
        <v>3808</v>
      </c>
    </row>
    <row r="2" spans="1:16" x14ac:dyDescent="0.3">
      <c r="A2" s="253">
        <v>2023</v>
      </c>
      <c r="B2" s="254" t="s">
        <v>3815</v>
      </c>
      <c r="C2" s="254" t="s">
        <v>2835</v>
      </c>
      <c r="D2" s="254" t="s">
        <v>4139</v>
      </c>
      <c r="E2" s="255">
        <v>45185</v>
      </c>
      <c r="F2" s="254" t="s">
        <v>1</v>
      </c>
      <c r="G2" s="254" t="s">
        <v>2</v>
      </c>
      <c r="H2" s="254" t="s">
        <v>12</v>
      </c>
      <c r="I2" s="254" t="s">
        <v>4</v>
      </c>
      <c r="J2" s="254" t="s">
        <v>6</v>
      </c>
      <c r="K2" s="254" t="s">
        <v>3816</v>
      </c>
      <c r="L2" s="257">
        <v>2.5</v>
      </c>
      <c r="M2" s="261">
        <v>502</v>
      </c>
      <c r="N2" s="257">
        <v>27</v>
      </c>
      <c r="O2" s="254" t="s">
        <v>3817</v>
      </c>
      <c r="P2" s="254" t="s">
        <v>3818</v>
      </c>
    </row>
    <row r="3" spans="1:16" x14ac:dyDescent="0.3">
      <c r="A3" s="253">
        <v>2023</v>
      </c>
      <c r="B3" s="254" t="s">
        <v>3819</v>
      </c>
      <c r="C3" s="254" t="s">
        <v>2880</v>
      </c>
      <c r="D3" s="254" t="s">
        <v>4140</v>
      </c>
      <c r="E3" s="255">
        <v>45185</v>
      </c>
      <c r="F3" s="254" t="s">
        <v>1</v>
      </c>
      <c r="G3" s="254" t="s">
        <v>2</v>
      </c>
      <c r="H3" s="254" t="s">
        <v>3</v>
      </c>
      <c r="I3" s="254" t="s">
        <v>4</v>
      </c>
      <c r="J3" s="254" t="s">
        <v>6</v>
      </c>
      <c r="K3" s="254" t="s">
        <v>3809</v>
      </c>
      <c r="L3" s="257">
        <v>12.5</v>
      </c>
      <c r="M3" s="261">
        <v>560</v>
      </c>
      <c r="N3" s="257" t="s">
        <v>4131</v>
      </c>
      <c r="O3" s="254" t="s">
        <v>3820</v>
      </c>
      <c r="P3" s="254" t="s">
        <v>3821</v>
      </c>
    </row>
    <row r="4" spans="1:16" x14ac:dyDescent="0.3">
      <c r="A4" s="253">
        <v>2023</v>
      </c>
      <c r="B4" s="254" t="s">
        <v>3822</v>
      </c>
      <c r="C4" s="254" t="s">
        <v>4138</v>
      </c>
      <c r="D4" s="254" t="s">
        <v>772</v>
      </c>
      <c r="E4" s="255">
        <v>45185</v>
      </c>
      <c r="F4" s="254" t="s">
        <v>1</v>
      </c>
      <c r="G4" s="254" t="s">
        <v>2</v>
      </c>
      <c r="H4" s="254" t="s">
        <v>12</v>
      </c>
      <c r="I4" s="254" t="s">
        <v>4</v>
      </c>
      <c r="J4" s="254" t="s">
        <v>6</v>
      </c>
      <c r="K4" s="254" t="s">
        <v>3810</v>
      </c>
      <c r="L4" s="257">
        <v>2.5</v>
      </c>
      <c r="M4" s="261">
        <v>565</v>
      </c>
      <c r="N4" s="257">
        <v>30</v>
      </c>
      <c r="O4" s="254" t="s">
        <v>3823</v>
      </c>
      <c r="P4" s="254" t="s">
        <v>3824</v>
      </c>
    </row>
    <row r="5" spans="1:16" x14ac:dyDescent="0.3">
      <c r="A5" s="253">
        <v>2023</v>
      </c>
      <c r="B5" s="254" t="s">
        <v>3825</v>
      </c>
      <c r="C5" s="254" t="s">
        <v>2831</v>
      </c>
      <c r="D5" s="254" t="s">
        <v>772</v>
      </c>
      <c r="E5" s="255">
        <v>45186</v>
      </c>
      <c r="F5" s="254" t="s">
        <v>1</v>
      </c>
      <c r="G5" s="254" t="s">
        <v>2</v>
      </c>
      <c r="H5" s="254" t="s">
        <v>12</v>
      </c>
      <c r="I5" s="254" t="s">
        <v>4</v>
      </c>
      <c r="J5" s="254" t="s">
        <v>6</v>
      </c>
      <c r="K5" s="254" t="s">
        <v>3816</v>
      </c>
      <c r="L5" s="257">
        <v>2.5</v>
      </c>
      <c r="M5" s="261">
        <v>620</v>
      </c>
      <c r="N5" s="257">
        <v>37</v>
      </c>
      <c r="O5" s="254" t="s">
        <v>3826</v>
      </c>
      <c r="P5" s="254" t="s">
        <v>3827</v>
      </c>
    </row>
    <row r="6" spans="1:16" x14ac:dyDescent="0.3">
      <c r="A6" s="253">
        <v>2023</v>
      </c>
      <c r="B6" s="254" t="s">
        <v>3828</v>
      </c>
      <c r="C6" s="254" t="s">
        <v>929</v>
      </c>
      <c r="D6" s="254" t="s">
        <v>1362</v>
      </c>
      <c r="E6" s="255">
        <v>45186</v>
      </c>
      <c r="F6" s="254" t="s">
        <v>1</v>
      </c>
      <c r="G6" s="254" t="s">
        <v>2</v>
      </c>
      <c r="H6" s="254" t="s">
        <v>12</v>
      </c>
      <c r="I6" s="254" t="s">
        <v>4</v>
      </c>
      <c r="J6" s="254" t="s">
        <v>6</v>
      </c>
      <c r="K6" s="254" t="s">
        <v>3816</v>
      </c>
      <c r="L6" s="257">
        <v>3.5</v>
      </c>
      <c r="M6" s="261">
        <v>644</v>
      </c>
      <c r="N6" s="257">
        <v>30.25</v>
      </c>
      <c r="O6" s="254" t="s">
        <v>3829</v>
      </c>
      <c r="P6" s="254" t="s">
        <v>3830</v>
      </c>
    </row>
    <row r="7" spans="1:16" x14ac:dyDescent="0.3">
      <c r="A7" s="253">
        <v>2023</v>
      </c>
      <c r="B7" s="254" t="s">
        <v>3831</v>
      </c>
      <c r="C7" s="254" t="s">
        <v>4137</v>
      </c>
      <c r="D7" s="254" t="s">
        <v>768</v>
      </c>
      <c r="E7" s="255">
        <v>45187</v>
      </c>
      <c r="F7" s="254" t="s">
        <v>1</v>
      </c>
      <c r="G7" s="254" t="s">
        <v>2</v>
      </c>
      <c r="H7" s="254" t="s">
        <v>12</v>
      </c>
      <c r="I7" s="254" t="s">
        <v>4</v>
      </c>
      <c r="J7" s="254" t="s">
        <v>6</v>
      </c>
      <c r="K7" s="254" t="s">
        <v>3810</v>
      </c>
      <c r="L7" s="257">
        <v>1.5</v>
      </c>
      <c r="M7" s="261">
        <v>445</v>
      </c>
      <c r="N7" s="257" t="s">
        <v>2359</v>
      </c>
      <c r="O7" s="254" t="s">
        <v>3832</v>
      </c>
      <c r="P7" s="254" t="s">
        <v>3833</v>
      </c>
    </row>
    <row r="8" spans="1:16" x14ac:dyDescent="0.3">
      <c r="A8" s="253">
        <v>2023</v>
      </c>
      <c r="B8" s="254" t="s">
        <v>3834</v>
      </c>
      <c r="C8" s="254" t="s">
        <v>747</v>
      </c>
      <c r="D8" s="254" t="s">
        <v>4136</v>
      </c>
      <c r="E8" s="255">
        <v>45187</v>
      </c>
      <c r="F8" s="254" t="s">
        <v>1</v>
      </c>
      <c r="G8" s="254" t="s">
        <v>2</v>
      </c>
      <c r="H8" s="254" t="s">
        <v>12</v>
      </c>
      <c r="I8" s="254" t="s">
        <v>4</v>
      </c>
      <c r="J8" s="254" t="s">
        <v>6</v>
      </c>
      <c r="K8" s="254" t="s">
        <v>3816</v>
      </c>
      <c r="L8" s="257">
        <v>1.5</v>
      </c>
      <c r="M8" s="261">
        <v>502</v>
      </c>
      <c r="N8" s="257" t="s">
        <v>2359</v>
      </c>
      <c r="O8" s="254" t="s">
        <v>3835</v>
      </c>
      <c r="P8" s="254" t="s">
        <v>3836</v>
      </c>
    </row>
    <row r="9" spans="1:16" x14ac:dyDescent="0.3">
      <c r="A9" s="253">
        <v>2023</v>
      </c>
      <c r="B9" s="254" t="s">
        <v>3837</v>
      </c>
      <c r="C9" s="254" t="s">
        <v>2922</v>
      </c>
      <c r="D9" s="254" t="s">
        <v>4132</v>
      </c>
      <c r="E9" s="255">
        <v>45187</v>
      </c>
      <c r="F9" s="254" t="s">
        <v>1</v>
      </c>
      <c r="G9" s="254" t="s">
        <v>2</v>
      </c>
      <c r="H9" s="254" t="s">
        <v>12</v>
      </c>
      <c r="I9" s="254" t="s">
        <v>4</v>
      </c>
      <c r="J9" s="254" t="s">
        <v>6</v>
      </c>
      <c r="K9" s="254" t="s">
        <v>3811</v>
      </c>
      <c r="L9" s="257">
        <v>4.5</v>
      </c>
      <c r="M9" s="261">
        <v>792</v>
      </c>
      <c r="N9" s="257">
        <v>44</v>
      </c>
      <c r="O9" s="254" t="s">
        <v>3838</v>
      </c>
      <c r="P9" s="254" t="s">
        <v>3839</v>
      </c>
    </row>
    <row r="10" spans="1:16" x14ac:dyDescent="0.3">
      <c r="A10" s="253">
        <v>2023</v>
      </c>
      <c r="B10" s="254" t="s">
        <v>3840</v>
      </c>
      <c r="C10" s="254" t="s">
        <v>4130</v>
      </c>
      <c r="D10" s="254" t="s">
        <v>2680</v>
      </c>
      <c r="E10" s="255">
        <v>45187</v>
      </c>
      <c r="F10" s="254" t="s">
        <v>1</v>
      </c>
      <c r="G10" s="254" t="s">
        <v>2</v>
      </c>
      <c r="H10" s="254" t="s">
        <v>3</v>
      </c>
      <c r="I10" s="254" t="s">
        <v>4</v>
      </c>
      <c r="J10" s="254" t="s">
        <v>6</v>
      </c>
      <c r="K10" s="254" t="s">
        <v>3812</v>
      </c>
      <c r="L10" s="257">
        <v>1.5</v>
      </c>
      <c r="M10" s="261">
        <v>463</v>
      </c>
      <c r="N10" s="257" t="s">
        <v>4131</v>
      </c>
      <c r="O10" s="254" t="s">
        <v>3841</v>
      </c>
      <c r="P10" s="254" t="s">
        <v>3842</v>
      </c>
    </row>
    <row r="11" spans="1:16" x14ac:dyDescent="0.3">
      <c r="A11" s="253">
        <v>2023</v>
      </c>
      <c r="B11" s="254" t="s">
        <v>3843</v>
      </c>
      <c r="C11" s="254" t="s">
        <v>826</v>
      </c>
      <c r="D11" s="254" t="s">
        <v>1458</v>
      </c>
      <c r="E11" s="255">
        <v>45185</v>
      </c>
      <c r="F11" s="254" t="s">
        <v>1</v>
      </c>
      <c r="G11" s="254" t="s">
        <v>2</v>
      </c>
      <c r="H11" s="254" t="s">
        <v>12</v>
      </c>
      <c r="I11" s="254" t="s">
        <v>4</v>
      </c>
      <c r="J11" s="254" t="s">
        <v>6</v>
      </c>
      <c r="K11" s="254" t="s">
        <v>3816</v>
      </c>
      <c r="L11" s="257">
        <v>1.5</v>
      </c>
      <c r="M11" s="261">
        <v>512</v>
      </c>
      <c r="N11" s="257">
        <v>24</v>
      </c>
      <c r="O11" s="254" t="s">
        <v>3844</v>
      </c>
      <c r="P11" s="254" t="s">
        <v>3845</v>
      </c>
    </row>
    <row r="12" spans="1:16" x14ac:dyDescent="0.3">
      <c r="A12" s="253">
        <v>2023</v>
      </c>
      <c r="B12" s="254" t="s">
        <v>3846</v>
      </c>
      <c r="C12" s="254" t="s">
        <v>763</v>
      </c>
      <c r="D12" s="254" t="s">
        <v>4134</v>
      </c>
      <c r="E12" s="255">
        <v>45187</v>
      </c>
      <c r="F12" s="254" t="s">
        <v>1</v>
      </c>
      <c r="G12" s="254" t="s">
        <v>2</v>
      </c>
      <c r="H12" s="254" t="s">
        <v>12</v>
      </c>
      <c r="I12" s="254" t="s">
        <v>4</v>
      </c>
      <c r="J12" s="254" t="s">
        <v>6</v>
      </c>
      <c r="K12" s="254" t="s">
        <v>3812</v>
      </c>
      <c r="L12" s="257">
        <v>1.5</v>
      </c>
      <c r="M12" s="261" t="s">
        <v>3144</v>
      </c>
      <c r="N12" s="257" t="s">
        <v>4133</v>
      </c>
      <c r="O12" s="254" t="s">
        <v>3847</v>
      </c>
      <c r="P12" s="254" t="s">
        <v>3848</v>
      </c>
    </row>
    <row r="13" spans="1:16" x14ac:dyDescent="0.3">
      <c r="A13" s="253">
        <v>2023</v>
      </c>
      <c r="B13" s="254" t="s">
        <v>3849</v>
      </c>
      <c r="C13" s="254" t="s">
        <v>3079</v>
      </c>
      <c r="D13" s="254" t="s">
        <v>2657</v>
      </c>
      <c r="E13" s="255">
        <v>45188</v>
      </c>
      <c r="F13" s="254" t="s">
        <v>1</v>
      </c>
      <c r="G13" s="254" t="s">
        <v>2</v>
      </c>
      <c r="H13" s="254" t="s">
        <v>12</v>
      </c>
      <c r="I13" s="254" t="s">
        <v>4</v>
      </c>
      <c r="J13" s="254" t="s">
        <v>6</v>
      </c>
      <c r="K13" s="254" t="s">
        <v>3809</v>
      </c>
      <c r="L13" s="257">
        <v>2.5</v>
      </c>
      <c r="M13" s="261">
        <v>557</v>
      </c>
      <c r="N13" s="257">
        <v>25.5</v>
      </c>
      <c r="O13" s="254" t="s">
        <v>3850</v>
      </c>
      <c r="P13" s="254" t="s">
        <v>3851</v>
      </c>
    </row>
    <row r="14" spans="1:16" x14ac:dyDescent="0.3">
      <c r="A14" s="253">
        <v>2023</v>
      </c>
      <c r="B14" s="254" t="s">
        <v>3852</v>
      </c>
      <c r="C14" s="254" t="s">
        <v>4135</v>
      </c>
      <c r="D14" s="254" t="s">
        <v>739</v>
      </c>
      <c r="E14" s="255">
        <v>45187</v>
      </c>
      <c r="F14" s="254" t="s">
        <v>1</v>
      </c>
      <c r="G14" s="254" t="s">
        <v>2</v>
      </c>
      <c r="H14" s="254" t="s">
        <v>12</v>
      </c>
      <c r="I14" s="254" t="s">
        <v>4</v>
      </c>
      <c r="J14" s="254" t="s">
        <v>6</v>
      </c>
      <c r="K14" s="254" t="s">
        <v>3816</v>
      </c>
      <c r="L14" s="257">
        <v>1.5</v>
      </c>
      <c r="M14" s="261">
        <v>468</v>
      </c>
      <c r="N14" s="257" t="s">
        <v>2359</v>
      </c>
      <c r="O14" s="254" t="s">
        <v>3853</v>
      </c>
      <c r="P14" s="254" t="s">
        <v>3854</v>
      </c>
    </row>
    <row r="15" spans="1:16" x14ac:dyDescent="0.3">
      <c r="A15" s="253">
        <v>2023</v>
      </c>
      <c r="B15" s="254" t="s">
        <v>3855</v>
      </c>
      <c r="C15" s="254" t="s">
        <v>4147</v>
      </c>
      <c r="D15" s="254" t="s">
        <v>3093</v>
      </c>
      <c r="E15" s="255">
        <v>45191</v>
      </c>
      <c r="F15" s="254" t="s">
        <v>1</v>
      </c>
      <c r="G15" s="254" t="s">
        <v>2</v>
      </c>
      <c r="H15" s="254" t="s">
        <v>12</v>
      </c>
      <c r="I15" s="254" t="s">
        <v>4</v>
      </c>
      <c r="J15" s="254" t="s">
        <v>6</v>
      </c>
      <c r="K15" s="254" t="s">
        <v>3810</v>
      </c>
      <c r="L15" s="257">
        <v>6.5</v>
      </c>
      <c r="M15" s="261">
        <v>960</v>
      </c>
      <c r="N15" s="257">
        <v>57</v>
      </c>
      <c r="O15" s="254" t="s">
        <v>3856</v>
      </c>
      <c r="P15" s="254" t="s">
        <v>3857</v>
      </c>
    </row>
    <row r="16" spans="1:16" x14ac:dyDescent="0.3">
      <c r="A16" s="253">
        <v>2023</v>
      </c>
      <c r="B16" s="254" t="s">
        <v>3858</v>
      </c>
      <c r="C16" s="254" t="s">
        <v>929</v>
      </c>
      <c r="D16" s="254" t="s">
        <v>4151</v>
      </c>
      <c r="E16" s="255">
        <v>45191</v>
      </c>
      <c r="F16" s="254" t="s">
        <v>1</v>
      </c>
      <c r="G16" s="254" t="s">
        <v>2</v>
      </c>
      <c r="H16" s="254" t="s">
        <v>12</v>
      </c>
      <c r="I16" s="254" t="s">
        <v>4</v>
      </c>
      <c r="J16" s="254" t="s">
        <v>6</v>
      </c>
      <c r="K16" s="254" t="s">
        <v>3811</v>
      </c>
      <c r="L16" s="257">
        <v>1.5</v>
      </c>
      <c r="M16" s="261">
        <v>467</v>
      </c>
      <c r="N16" s="257" t="s">
        <v>2359</v>
      </c>
      <c r="O16" s="254" t="s">
        <v>3859</v>
      </c>
      <c r="P16" s="254" t="s">
        <v>3860</v>
      </c>
    </row>
    <row r="17" spans="1:16" x14ac:dyDescent="0.3">
      <c r="A17" s="253">
        <v>2023</v>
      </c>
      <c r="B17" s="254" t="s">
        <v>3861</v>
      </c>
      <c r="C17" s="254" t="s">
        <v>2861</v>
      </c>
      <c r="D17" s="254" t="s">
        <v>1411</v>
      </c>
      <c r="E17" s="255">
        <v>45191</v>
      </c>
      <c r="F17" s="254" t="s">
        <v>1</v>
      </c>
      <c r="G17" s="254" t="s">
        <v>2</v>
      </c>
      <c r="H17" s="254" t="s">
        <v>12</v>
      </c>
      <c r="I17" s="254" t="s">
        <v>4</v>
      </c>
      <c r="J17" s="254" t="s">
        <v>6</v>
      </c>
      <c r="K17" s="254" t="s">
        <v>3813</v>
      </c>
      <c r="L17" s="257">
        <v>5.5</v>
      </c>
      <c r="M17" s="261">
        <v>750</v>
      </c>
      <c r="N17" s="257">
        <v>48</v>
      </c>
      <c r="O17" s="254" t="s">
        <v>3862</v>
      </c>
      <c r="P17" s="254" t="s">
        <v>3863</v>
      </c>
    </row>
    <row r="18" spans="1:16" x14ac:dyDescent="0.3">
      <c r="A18" s="253">
        <v>2023</v>
      </c>
      <c r="B18" s="254" t="s">
        <v>3864</v>
      </c>
      <c r="C18" s="254" t="s">
        <v>4149</v>
      </c>
      <c r="D18" s="254" t="s">
        <v>4150</v>
      </c>
      <c r="E18" s="255">
        <v>45191</v>
      </c>
      <c r="F18" s="254" t="s">
        <v>1</v>
      </c>
      <c r="G18" s="254" t="s">
        <v>2</v>
      </c>
      <c r="H18" s="254" t="s">
        <v>3</v>
      </c>
      <c r="I18" s="254" t="s">
        <v>4</v>
      </c>
      <c r="J18" s="254" t="s">
        <v>6</v>
      </c>
      <c r="K18" s="254" t="s">
        <v>3809</v>
      </c>
      <c r="L18" s="257">
        <v>3.5</v>
      </c>
      <c r="M18" s="261">
        <v>618</v>
      </c>
      <c r="N18" s="257" t="s">
        <v>4131</v>
      </c>
      <c r="O18" s="254" t="s">
        <v>3865</v>
      </c>
      <c r="P18" s="254" t="s">
        <v>3866</v>
      </c>
    </row>
    <row r="19" spans="1:16" x14ac:dyDescent="0.3">
      <c r="A19" s="253">
        <v>2023</v>
      </c>
      <c r="B19" s="254" t="s">
        <v>3867</v>
      </c>
      <c r="C19" s="254" t="s">
        <v>2831</v>
      </c>
      <c r="D19" s="254" t="s">
        <v>4148</v>
      </c>
      <c r="E19" s="255">
        <v>45191</v>
      </c>
      <c r="F19" s="254" t="s">
        <v>1</v>
      </c>
      <c r="G19" s="254" t="s">
        <v>2</v>
      </c>
      <c r="H19" s="254" t="s">
        <v>12</v>
      </c>
      <c r="I19" s="254" t="s">
        <v>4</v>
      </c>
      <c r="J19" s="254" t="s">
        <v>6</v>
      </c>
      <c r="K19" s="254" t="s">
        <v>3816</v>
      </c>
      <c r="L19" s="257">
        <v>1.5</v>
      </c>
      <c r="M19" s="261">
        <v>460</v>
      </c>
      <c r="N19" s="257" t="s">
        <v>2359</v>
      </c>
      <c r="O19" s="254" t="s">
        <v>3868</v>
      </c>
      <c r="P19" s="254" t="s">
        <v>3869</v>
      </c>
    </row>
    <row r="20" spans="1:16" x14ac:dyDescent="0.3">
      <c r="A20" s="253">
        <v>2023</v>
      </c>
      <c r="B20" s="254" t="s">
        <v>3870</v>
      </c>
      <c r="C20" s="254" t="s">
        <v>4143</v>
      </c>
      <c r="D20" s="254" t="s">
        <v>1528</v>
      </c>
      <c r="E20" s="255">
        <v>45192</v>
      </c>
      <c r="F20" s="254" t="s">
        <v>1</v>
      </c>
      <c r="G20" s="254" t="s">
        <v>2</v>
      </c>
      <c r="H20" s="254" t="s">
        <v>12</v>
      </c>
      <c r="I20" s="254" t="s">
        <v>4</v>
      </c>
      <c r="J20" s="254" t="s">
        <v>6</v>
      </c>
      <c r="K20" s="254" t="s">
        <v>3809</v>
      </c>
      <c r="L20" s="257">
        <v>2.5</v>
      </c>
      <c r="M20" s="261">
        <v>643</v>
      </c>
      <c r="N20" s="257">
        <v>34</v>
      </c>
      <c r="O20" s="254" t="s">
        <v>3871</v>
      </c>
      <c r="P20" s="254" t="s">
        <v>3872</v>
      </c>
    </row>
    <row r="21" spans="1:16" x14ac:dyDescent="0.3">
      <c r="A21" s="253">
        <v>2023</v>
      </c>
      <c r="B21" s="254" t="s">
        <v>3873</v>
      </c>
      <c r="C21" s="254" t="s">
        <v>4145</v>
      </c>
      <c r="D21" s="254" t="s">
        <v>4146</v>
      </c>
      <c r="E21" s="255">
        <v>45191</v>
      </c>
      <c r="F21" s="254" t="s">
        <v>1</v>
      </c>
      <c r="G21" s="254" t="s">
        <v>2</v>
      </c>
      <c r="H21" s="254" t="s">
        <v>12</v>
      </c>
      <c r="I21" s="254" t="s">
        <v>4</v>
      </c>
      <c r="J21" s="254" t="s">
        <v>9</v>
      </c>
      <c r="K21" s="254" t="s">
        <v>10</v>
      </c>
      <c r="L21" s="257">
        <v>1.5</v>
      </c>
      <c r="M21" s="261">
        <v>453</v>
      </c>
      <c r="N21" s="257" t="s">
        <v>2359</v>
      </c>
      <c r="O21" s="254" t="s">
        <v>3874</v>
      </c>
      <c r="P21" s="254" t="s">
        <v>3875</v>
      </c>
    </row>
    <row r="22" spans="1:16" x14ac:dyDescent="0.3">
      <c r="A22" s="253">
        <v>2023</v>
      </c>
      <c r="B22" s="254" t="s">
        <v>3876</v>
      </c>
      <c r="C22" s="254" t="s">
        <v>821</v>
      </c>
      <c r="D22" s="254" t="s">
        <v>808</v>
      </c>
      <c r="E22" s="255">
        <v>45192</v>
      </c>
      <c r="F22" s="254" t="s">
        <v>1</v>
      </c>
      <c r="G22" s="254" t="s">
        <v>2</v>
      </c>
      <c r="H22" s="254" t="s">
        <v>3</v>
      </c>
      <c r="I22" s="254" t="s">
        <v>4</v>
      </c>
      <c r="J22" s="254" t="s">
        <v>6</v>
      </c>
      <c r="K22" s="254" t="s">
        <v>3809</v>
      </c>
      <c r="L22" s="257">
        <v>1.5</v>
      </c>
      <c r="M22" s="261">
        <v>430</v>
      </c>
      <c r="N22" s="257" t="s">
        <v>4131</v>
      </c>
      <c r="O22" s="254" t="s">
        <v>3877</v>
      </c>
      <c r="P22" s="254" t="s">
        <v>3878</v>
      </c>
    </row>
    <row r="23" spans="1:16" x14ac:dyDescent="0.3">
      <c r="A23" s="253">
        <v>2023</v>
      </c>
      <c r="B23" s="254" t="s">
        <v>3879</v>
      </c>
      <c r="C23" s="254" t="s">
        <v>4144</v>
      </c>
      <c r="D23" s="254" t="s">
        <v>793</v>
      </c>
      <c r="E23" s="255">
        <v>45192</v>
      </c>
      <c r="F23" s="254" t="s">
        <v>1</v>
      </c>
      <c r="G23" s="254" t="s">
        <v>2</v>
      </c>
      <c r="H23" s="254" t="s">
        <v>12</v>
      </c>
      <c r="I23" s="254" t="s">
        <v>4</v>
      </c>
      <c r="J23" s="254" t="s">
        <v>6</v>
      </c>
      <c r="K23" s="254" t="s">
        <v>3810</v>
      </c>
      <c r="L23" s="257">
        <v>2.5</v>
      </c>
      <c r="M23" s="261">
        <v>566</v>
      </c>
      <c r="N23" s="257">
        <v>30</v>
      </c>
      <c r="O23" s="254" t="s">
        <v>3880</v>
      </c>
      <c r="P23" s="254" t="s">
        <v>3881</v>
      </c>
    </row>
    <row r="24" spans="1:16" x14ac:dyDescent="0.3">
      <c r="A24" s="253">
        <v>2023</v>
      </c>
      <c r="B24" s="254" t="s">
        <v>3882</v>
      </c>
      <c r="C24" s="254" t="s">
        <v>4141</v>
      </c>
      <c r="D24" s="254" t="s">
        <v>4142</v>
      </c>
      <c r="E24" s="255">
        <v>45193</v>
      </c>
      <c r="F24" s="254" t="s">
        <v>1</v>
      </c>
      <c r="G24" s="254" t="s">
        <v>2</v>
      </c>
      <c r="H24" s="254" t="s">
        <v>12</v>
      </c>
      <c r="I24" s="254" t="s">
        <v>4</v>
      </c>
      <c r="J24" s="254" t="s">
        <v>6</v>
      </c>
      <c r="K24" s="254" t="s">
        <v>3812</v>
      </c>
      <c r="L24" s="257">
        <v>1.5</v>
      </c>
      <c r="M24" s="261">
        <v>365</v>
      </c>
      <c r="N24" s="257" t="s">
        <v>2359</v>
      </c>
      <c r="O24" s="254" t="s">
        <v>3883</v>
      </c>
      <c r="P24" s="254" t="s">
        <v>3884</v>
      </c>
    </row>
    <row r="25" spans="1:16" x14ac:dyDescent="0.3">
      <c r="A25" s="253">
        <v>2023</v>
      </c>
      <c r="B25" s="254" t="s">
        <v>3885</v>
      </c>
      <c r="C25" s="254" t="s">
        <v>3052</v>
      </c>
      <c r="D25" s="254" t="s">
        <v>801</v>
      </c>
      <c r="E25" s="255">
        <v>45194</v>
      </c>
      <c r="F25" s="254" t="s">
        <v>1</v>
      </c>
      <c r="G25" s="254" t="s">
        <v>2</v>
      </c>
      <c r="H25" s="254" t="s">
        <v>12</v>
      </c>
      <c r="I25" s="254" t="s">
        <v>4</v>
      </c>
      <c r="J25" s="254" t="s">
        <v>6</v>
      </c>
      <c r="K25" s="254" t="s">
        <v>3812</v>
      </c>
      <c r="L25" s="257">
        <v>1.5</v>
      </c>
      <c r="M25" s="261">
        <v>543</v>
      </c>
      <c r="N25" s="257">
        <v>28</v>
      </c>
      <c r="O25" s="254" t="s">
        <v>3886</v>
      </c>
      <c r="P25" s="254" t="s">
        <v>3887</v>
      </c>
    </row>
    <row r="26" spans="1:16" x14ac:dyDescent="0.3">
      <c r="A26" s="253">
        <v>2023</v>
      </c>
      <c r="B26" s="254" t="s">
        <v>3888</v>
      </c>
      <c r="C26" s="254" t="s">
        <v>2965</v>
      </c>
      <c r="D26" s="254" t="s">
        <v>815</v>
      </c>
      <c r="E26" s="255">
        <v>45194</v>
      </c>
      <c r="F26" s="254" t="s">
        <v>1</v>
      </c>
      <c r="G26" s="254" t="s">
        <v>2</v>
      </c>
      <c r="H26" s="254" t="s">
        <v>3</v>
      </c>
      <c r="I26" s="254" t="s">
        <v>4</v>
      </c>
      <c r="J26" s="254" t="s">
        <v>6</v>
      </c>
      <c r="K26" s="254" t="s">
        <v>3809</v>
      </c>
      <c r="L26" s="257">
        <v>5.5</v>
      </c>
      <c r="M26" s="261">
        <v>630</v>
      </c>
      <c r="N26" s="257" t="s">
        <v>4131</v>
      </c>
      <c r="O26" s="254" t="s">
        <v>3889</v>
      </c>
      <c r="P26" s="254" t="s">
        <v>3890</v>
      </c>
    </row>
    <row r="27" spans="1:16" x14ac:dyDescent="0.3">
      <c r="A27" s="253">
        <v>2023</v>
      </c>
      <c r="B27" s="254" t="s">
        <v>3891</v>
      </c>
      <c r="C27" s="254" t="s">
        <v>848</v>
      </c>
      <c r="D27" s="254" t="s">
        <v>849</v>
      </c>
      <c r="E27" s="255">
        <v>45195</v>
      </c>
      <c r="F27" s="254" t="s">
        <v>1</v>
      </c>
      <c r="G27" s="254" t="s">
        <v>2</v>
      </c>
      <c r="H27" s="254" t="s">
        <v>12</v>
      </c>
      <c r="I27" s="254" t="s">
        <v>4</v>
      </c>
      <c r="J27" s="254" t="s">
        <v>6</v>
      </c>
      <c r="K27" s="254" t="s">
        <v>3816</v>
      </c>
      <c r="L27" s="257">
        <v>2.5</v>
      </c>
      <c r="M27" s="261">
        <v>613</v>
      </c>
      <c r="N27" s="257">
        <v>31.5</v>
      </c>
      <c r="O27" s="254" t="s">
        <v>3892</v>
      </c>
      <c r="P27" s="254" t="s">
        <v>3893</v>
      </c>
    </row>
    <row r="28" spans="1:16" x14ac:dyDescent="0.3">
      <c r="A28" s="253">
        <v>2023</v>
      </c>
      <c r="B28" s="254" t="s">
        <v>3894</v>
      </c>
      <c r="C28" s="254" t="s">
        <v>4160</v>
      </c>
      <c r="D28" s="254" t="s">
        <v>4161</v>
      </c>
      <c r="E28" s="255">
        <v>45196</v>
      </c>
      <c r="F28" s="254" t="s">
        <v>1</v>
      </c>
      <c r="G28" s="254" t="s">
        <v>2</v>
      </c>
      <c r="H28" s="254" t="s">
        <v>3</v>
      </c>
      <c r="I28" s="254" t="s">
        <v>4</v>
      </c>
      <c r="J28" s="254" t="s">
        <v>6</v>
      </c>
      <c r="K28" s="254" t="s">
        <v>3811</v>
      </c>
      <c r="L28" s="257">
        <v>6.5</v>
      </c>
      <c r="M28" s="261">
        <v>594</v>
      </c>
      <c r="N28" s="257" t="s">
        <v>4131</v>
      </c>
      <c r="O28" s="254" t="s">
        <v>3895</v>
      </c>
      <c r="P28" s="254" t="s">
        <v>3896</v>
      </c>
    </row>
    <row r="29" spans="1:16" x14ac:dyDescent="0.3">
      <c r="A29" s="253">
        <v>2023</v>
      </c>
      <c r="B29" s="254" t="s">
        <v>3897</v>
      </c>
      <c r="C29" s="254" t="s">
        <v>3629</v>
      </c>
      <c r="D29" s="254" t="s">
        <v>1455</v>
      </c>
      <c r="E29" s="255">
        <v>45196</v>
      </c>
      <c r="F29" s="254" t="s">
        <v>1</v>
      </c>
      <c r="G29" s="254" t="s">
        <v>2</v>
      </c>
      <c r="H29" s="254" t="s">
        <v>3</v>
      </c>
      <c r="I29" s="254" t="s">
        <v>4</v>
      </c>
      <c r="J29" s="254" t="s">
        <v>6</v>
      </c>
      <c r="K29" s="254" t="s">
        <v>3810</v>
      </c>
      <c r="L29" s="257">
        <v>2.5</v>
      </c>
      <c r="M29" s="261">
        <v>455</v>
      </c>
      <c r="N29" s="257" t="s">
        <v>4131</v>
      </c>
      <c r="O29" s="254" t="s">
        <v>3898</v>
      </c>
      <c r="P29" s="254" t="s">
        <v>3899</v>
      </c>
    </row>
    <row r="30" spans="1:16" x14ac:dyDescent="0.3">
      <c r="A30" s="253">
        <v>2023</v>
      </c>
      <c r="B30" s="254" t="s">
        <v>3900</v>
      </c>
      <c r="C30" s="254" t="s">
        <v>4149</v>
      </c>
      <c r="D30" s="254" t="s">
        <v>1353</v>
      </c>
      <c r="E30" s="255">
        <v>45196</v>
      </c>
      <c r="F30" s="254" t="s">
        <v>1</v>
      </c>
      <c r="G30" s="254" t="s">
        <v>2</v>
      </c>
      <c r="H30" s="254" t="s">
        <v>12</v>
      </c>
      <c r="I30" s="254" t="s">
        <v>4</v>
      </c>
      <c r="J30" s="254" t="s">
        <v>6</v>
      </c>
      <c r="K30" s="254" t="s">
        <v>3810</v>
      </c>
      <c r="L30" s="257">
        <v>4.5</v>
      </c>
      <c r="M30" s="261">
        <v>611</v>
      </c>
      <c r="N30" s="257">
        <v>41</v>
      </c>
      <c r="O30" s="254" t="s">
        <v>3901</v>
      </c>
      <c r="P30" s="254" t="s">
        <v>3902</v>
      </c>
    </row>
    <row r="31" spans="1:16" x14ac:dyDescent="0.3">
      <c r="A31" s="253">
        <v>2023</v>
      </c>
      <c r="B31" s="254" t="s">
        <v>3903</v>
      </c>
      <c r="C31" s="254" t="s">
        <v>738</v>
      </c>
      <c r="D31" s="254" t="s">
        <v>1622</v>
      </c>
      <c r="E31" s="255">
        <v>45196</v>
      </c>
      <c r="F31" s="254" t="s">
        <v>1</v>
      </c>
      <c r="G31" s="254" t="s">
        <v>2</v>
      </c>
      <c r="H31" s="254" t="s">
        <v>12</v>
      </c>
      <c r="I31" s="254" t="s">
        <v>4</v>
      </c>
      <c r="J31" s="254" t="s">
        <v>6</v>
      </c>
      <c r="K31" s="254" t="s">
        <v>3812</v>
      </c>
      <c r="L31" s="257">
        <v>3.5</v>
      </c>
      <c r="M31" s="261">
        <v>778</v>
      </c>
      <c r="N31" s="257">
        <v>41.5</v>
      </c>
      <c r="O31" s="254" t="s">
        <v>3904</v>
      </c>
      <c r="P31" s="254" t="s">
        <v>3905</v>
      </c>
    </row>
    <row r="32" spans="1:16" x14ac:dyDescent="0.3">
      <c r="A32" s="253">
        <v>2023</v>
      </c>
      <c r="B32" s="254" t="s">
        <v>3906</v>
      </c>
      <c r="C32" s="254" t="s">
        <v>3059</v>
      </c>
      <c r="D32" s="254" t="s">
        <v>3060</v>
      </c>
      <c r="E32" s="255">
        <v>45196</v>
      </c>
      <c r="F32" s="254" t="s">
        <v>1</v>
      </c>
      <c r="G32" s="254" t="s">
        <v>2</v>
      </c>
      <c r="H32" s="254" t="s">
        <v>12</v>
      </c>
      <c r="I32" s="254" t="s">
        <v>4</v>
      </c>
      <c r="J32" s="254" t="s">
        <v>6</v>
      </c>
      <c r="K32" s="254" t="s">
        <v>3809</v>
      </c>
      <c r="L32" s="257">
        <v>3.5</v>
      </c>
      <c r="M32" s="261">
        <v>695</v>
      </c>
      <c r="N32" s="257">
        <v>34.5</v>
      </c>
      <c r="O32" s="254" t="s">
        <v>3907</v>
      </c>
      <c r="P32" s="254" t="s">
        <v>3908</v>
      </c>
    </row>
    <row r="33" spans="1:16" x14ac:dyDescent="0.3">
      <c r="A33" s="253">
        <v>2023</v>
      </c>
      <c r="B33" s="254" t="s">
        <v>3909</v>
      </c>
      <c r="C33" s="254" t="s">
        <v>2894</v>
      </c>
      <c r="D33" s="254" t="s">
        <v>4157</v>
      </c>
      <c r="E33" s="255">
        <v>45196</v>
      </c>
      <c r="F33" s="254" t="s">
        <v>1</v>
      </c>
      <c r="G33" s="254" t="s">
        <v>2</v>
      </c>
      <c r="H33" s="254" t="s">
        <v>12</v>
      </c>
      <c r="I33" s="254" t="s">
        <v>4</v>
      </c>
      <c r="J33" s="254" t="s">
        <v>6</v>
      </c>
      <c r="K33" s="254" t="s">
        <v>3809</v>
      </c>
      <c r="L33" s="257">
        <v>4.5</v>
      </c>
      <c r="M33" s="261">
        <v>791</v>
      </c>
      <c r="N33" s="257">
        <v>43</v>
      </c>
      <c r="O33" s="254" t="s">
        <v>3910</v>
      </c>
      <c r="P33" s="254" t="s">
        <v>3911</v>
      </c>
    </row>
    <row r="34" spans="1:16" x14ac:dyDescent="0.3">
      <c r="A34" s="253">
        <v>2023</v>
      </c>
      <c r="B34" s="254" t="s">
        <v>3912</v>
      </c>
      <c r="C34" s="254" t="s">
        <v>3143</v>
      </c>
      <c r="D34" s="254" t="s">
        <v>870</v>
      </c>
      <c r="E34" s="255">
        <v>45197</v>
      </c>
      <c r="F34" s="254" t="s">
        <v>1</v>
      </c>
      <c r="G34" s="254" t="s">
        <v>2</v>
      </c>
      <c r="H34" s="254" t="s">
        <v>12</v>
      </c>
      <c r="I34" s="254" t="s">
        <v>4</v>
      </c>
      <c r="J34" s="254" t="s">
        <v>6</v>
      </c>
      <c r="K34" s="254" t="s">
        <v>3811</v>
      </c>
      <c r="L34" s="257">
        <v>6.5</v>
      </c>
      <c r="M34" s="261">
        <v>801</v>
      </c>
      <c r="N34" s="257">
        <v>46</v>
      </c>
      <c r="O34" s="254" t="s">
        <v>3913</v>
      </c>
      <c r="P34" s="254" t="s">
        <v>3914</v>
      </c>
    </row>
    <row r="35" spans="1:16" x14ac:dyDescent="0.3">
      <c r="A35" s="253">
        <v>2023</v>
      </c>
      <c r="B35" s="254" t="s">
        <v>3915</v>
      </c>
      <c r="C35" s="254" t="s">
        <v>2871</v>
      </c>
      <c r="D35" s="254" t="s">
        <v>2872</v>
      </c>
      <c r="E35" s="255">
        <v>45198</v>
      </c>
      <c r="F35" s="254" t="s">
        <v>1</v>
      </c>
      <c r="G35" s="254" t="s">
        <v>2</v>
      </c>
      <c r="H35" s="254" t="s">
        <v>12</v>
      </c>
      <c r="I35" s="254" t="s">
        <v>4</v>
      </c>
      <c r="J35" s="254" t="s">
        <v>6</v>
      </c>
      <c r="K35" s="254" t="s">
        <v>3816</v>
      </c>
      <c r="L35" s="257">
        <v>2.5</v>
      </c>
      <c r="M35" s="261">
        <v>597</v>
      </c>
      <c r="N35" s="257">
        <v>34.5</v>
      </c>
      <c r="O35" s="254" t="s">
        <v>3916</v>
      </c>
      <c r="P35" s="254" t="s">
        <v>3917</v>
      </c>
    </row>
    <row r="36" spans="1:16" x14ac:dyDescent="0.3">
      <c r="A36" s="253">
        <v>2023</v>
      </c>
      <c r="B36" s="254" t="s">
        <v>3918</v>
      </c>
      <c r="C36" s="254" t="s">
        <v>4153</v>
      </c>
      <c r="D36" s="254" t="s">
        <v>2812</v>
      </c>
      <c r="E36" s="255">
        <v>45198</v>
      </c>
      <c r="F36" s="254" t="s">
        <v>1</v>
      </c>
      <c r="G36" s="254" t="s">
        <v>2</v>
      </c>
      <c r="H36" s="254" t="s">
        <v>3</v>
      </c>
      <c r="I36" s="254" t="s">
        <v>4</v>
      </c>
      <c r="J36" s="254" t="s">
        <v>6</v>
      </c>
      <c r="K36" s="254" t="s">
        <v>3810</v>
      </c>
      <c r="L36" s="257">
        <v>11.5</v>
      </c>
      <c r="M36" s="261">
        <v>607</v>
      </c>
      <c r="N36" s="257" t="s">
        <v>4131</v>
      </c>
      <c r="O36" s="254" t="s">
        <v>3919</v>
      </c>
      <c r="P36" s="254" t="s">
        <v>3920</v>
      </c>
    </row>
    <row r="37" spans="1:16" x14ac:dyDescent="0.3">
      <c r="A37" s="253">
        <v>2023</v>
      </c>
      <c r="B37" s="254" t="s">
        <v>3921</v>
      </c>
      <c r="C37" s="254" t="s">
        <v>782</v>
      </c>
      <c r="D37" s="254" t="s">
        <v>887</v>
      </c>
      <c r="E37" s="255">
        <v>45196</v>
      </c>
      <c r="F37" s="254" t="s">
        <v>1</v>
      </c>
      <c r="G37" s="254" t="s">
        <v>2</v>
      </c>
      <c r="H37" s="254" t="s">
        <v>12</v>
      </c>
      <c r="I37" s="254" t="s">
        <v>4</v>
      </c>
      <c r="J37" s="254" t="s">
        <v>6</v>
      </c>
      <c r="K37" s="254" t="s">
        <v>3809</v>
      </c>
      <c r="L37" s="257">
        <v>4.5</v>
      </c>
      <c r="M37" s="261">
        <v>793</v>
      </c>
      <c r="N37" s="257">
        <v>32</v>
      </c>
      <c r="O37" s="254" t="s">
        <v>3922</v>
      </c>
      <c r="P37" s="254" t="s">
        <v>3923</v>
      </c>
    </row>
    <row r="38" spans="1:16" x14ac:dyDescent="0.3">
      <c r="A38" s="253">
        <v>2023</v>
      </c>
      <c r="B38" s="254" t="s">
        <v>3924</v>
      </c>
      <c r="C38" s="254" t="s">
        <v>929</v>
      </c>
      <c r="D38" s="254" t="s">
        <v>4156</v>
      </c>
      <c r="E38" s="255">
        <v>45197</v>
      </c>
      <c r="F38" s="254" t="s">
        <v>1</v>
      </c>
      <c r="G38" s="254" t="s">
        <v>2</v>
      </c>
      <c r="H38" s="254" t="s">
        <v>3</v>
      </c>
      <c r="I38" s="254" t="s">
        <v>4</v>
      </c>
      <c r="J38" s="254" t="s">
        <v>6</v>
      </c>
      <c r="K38" s="254" t="s">
        <v>3810</v>
      </c>
      <c r="L38" s="257">
        <v>10.5</v>
      </c>
      <c r="M38" s="261">
        <v>424</v>
      </c>
      <c r="N38" s="257" t="s">
        <v>4131</v>
      </c>
      <c r="O38" s="254" t="s">
        <v>3925</v>
      </c>
      <c r="P38" s="254" t="s">
        <v>3926</v>
      </c>
    </row>
    <row r="39" spans="1:16" x14ac:dyDescent="0.3">
      <c r="A39" s="253">
        <v>2023</v>
      </c>
      <c r="B39" s="254" t="s">
        <v>3927</v>
      </c>
      <c r="C39" s="254" t="s">
        <v>2901</v>
      </c>
      <c r="D39" s="254" t="s">
        <v>4154</v>
      </c>
      <c r="E39" s="255">
        <v>45197</v>
      </c>
      <c r="F39" s="254" t="s">
        <v>1</v>
      </c>
      <c r="G39" s="254" t="s">
        <v>2</v>
      </c>
      <c r="H39" s="254" t="s">
        <v>12</v>
      </c>
      <c r="I39" s="254" t="s">
        <v>4</v>
      </c>
      <c r="J39" s="254" t="s">
        <v>6</v>
      </c>
      <c r="K39" s="254" t="s">
        <v>3816</v>
      </c>
      <c r="L39" s="257">
        <v>3.5</v>
      </c>
      <c r="M39" s="261">
        <v>619</v>
      </c>
      <c r="N39" s="257" t="s">
        <v>4155</v>
      </c>
      <c r="O39" s="254" t="s">
        <v>3928</v>
      </c>
      <c r="P39" s="254" t="s">
        <v>3929</v>
      </c>
    </row>
    <row r="40" spans="1:16" x14ac:dyDescent="0.3">
      <c r="A40" s="253">
        <v>2023</v>
      </c>
      <c r="B40" s="254" t="s">
        <v>3930</v>
      </c>
      <c r="C40" s="254" t="s">
        <v>4158</v>
      </c>
      <c r="D40" s="254" t="s">
        <v>4159</v>
      </c>
      <c r="E40" s="255">
        <v>45196</v>
      </c>
      <c r="F40" s="254" t="s">
        <v>1</v>
      </c>
      <c r="G40" s="254" t="s">
        <v>2</v>
      </c>
      <c r="H40" s="254" t="s">
        <v>12</v>
      </c>
      <c r="I40" s="254" t="s">
        <v>4</v>
      </c>
      <c r="J40" s="254" t="s">
        <v>6</v>
      </c>
      <c r="K40" s="254" t="s">
        <v>3812</v>
      </c>
      <c r="L40" s="257">
        <v>2.5</v>
      </c>
      <c r="M40" s="261">
        <v>580</v>
      </c>
      <c r="N40" s="257">
        <v>29</v>
      </c>
      <c r="O40" s="254" t="s">
        <v>3931</v>
      </c>
      <c r="P40" s="254" t="s">
        <v>3932</v>
      </c>
    </row>
    <row r="41" spans="1:16" x14ac:dyDescent="0.3">
      <c r="A41" s="253">
        <v>2023</v>
      </c>
      <c r="B41" s="254" t="s">
        <v>3933</v>
      </c>
      <c r="C41" s="254" t="s">
        <v>4147</v>
      </c>
      <c r="D41" s="254" t="s">
        <v>4152</v>
      </c>
      <c r="E41" s="255">
        <v>45198</v>
      </c>
      <c r="F41" s="254" t="s">
        <v>1</v>
      </c>
      <c r="G41" s="254" t="s">
        <v>2</v>
      </c>
      <c r="H41" s="254" t="s">
        <v>12</v>
      </c>
      <c r="I41" s="254" t="s">
        <v>4</v>
      </c>
      <c r="J41" s="254" t="s">
        <v>6</v>
      </c>
      <c r="K41" s="254" t="s">
        <v>3811</v>
      </c>
      <c r="L41" s="257">
        <v>1.5</v>
      </c>
      <c r="M41" s="261">
        <v>354</v>
      </c>
      <c r="N41" s="257" t="s">
        <v>4133</v>
      </c>
      <c r="O41" s="254" t="s">
        <v>3934</v>
      </c>
      <c r="P41" s="254" t="s">
        <v>3935</v>
      </c>
    </row>
    <row r="42" spans="1:16" x14ac:dyDescent="0.3">
      <c r="A42" s="253">
        <v>2023</v>
      </c>
      <c r="B42" s="254" t="s">
        <v>3936</v>
      </c>
      <c r="C42" s="254" t="s">
        <v>2945</v>
      </c>
      <c r="D42" s="254" t="s">
        <v>2886</v>
      </c>
      <c r="E42" s="255">
        <v>45199</v>
      </c>
      <c r="F42" s="254" t="s">
        <v>1</v>
      </c>
      <c r="G42" s="254" t="s">
        <v>2</v>
      </c>
      <c r="H42" s="254" t="s">
        <v>12</v>
      </c>
      <c r="I42" s="254" t="s">
        <v>4</v>
      </c>
      <c r="J42" s="254" t="s">
        <v>6</v>
      </c>
      <c r="K42" s="254" t="s">
        <v>3816</v>
      </c>
      <c r="L42" s="257">
        <v>3.5</v>
      </c>
      <c r="M42" s="261">
        <v>631</v>
      </c>
      <c r="N42" s="257">
        <v>27</v>
      </c>
      <c r="O42" s="254" t="s">
        <v>3937</v>
      </c>
      <c r="P42" s="254" t="s">
        <v>3938</v>
      </c>
    </row>
    <row r="43" spans="1:16" x14ac:dyDescent="0.3">
      <c r="A43" s="253">
        <v>2023</v>
      </c>
      <c r="B43" s="254" t="s">
        <v>3939</v>
      </c>
      <c r="C43" s="254" t="s">
        <v>929</v>
      </c>
      <c r="D43" s="254" t="s">
        <v>4173</v>
      </c>
      <c r="E43" s="255">
        <v>45201</v>
      </c>
      <c r="F43" s="254" t="s">
        <v>1</v>
      </c>
      <c r="G43" s="254" t="s">
        <v>2</v>
      </c>
      <c r="H43" s="254" t="s">
        <v>3</v>
      </c>
      <c r="I43" s="254" t="s">
        <v>4</v>
      </c>
      <c r="J43" s="254" t="s">
        <v>6</v>
      </c>
      <c r="K43" s="254" t="s">
        <v>3809</v>
      </c>
      <c r="L43" s="257">
        <v>1.5</v>
      </c>
      <c r="M43" s="261">
        <v>445</v>
      </c>
      <c r="N43" s="257" t="s">
        <v>4131</v>
      </c>
      <c r="O43" s="254" t="s">
        <v>3940</v>
      </c>
      <c r="P43" s="254" t="s">
        <v>3941</v>
      </c>
    </row>
    <row r="44" spans="1:16" x14ac:dyDescent="0.3">
      <c r="A44" s="253">
        <v>2023</v>
      </c>
      <c r="B44" s="254" t="s">
        <v>3942</v>
      </c>
      <c r="C44" s="254" t="s">
        <v>2925</v>
      </c>
      <c r="D44" s="254" t="s">
        <v>4172</v>
      </c>
      <c r="E44" s="255">
        <v>45201</v>
      </c>
      <c r="F44" s="254" t="s">
        <v>1</v>
      </c>
      <c r="G44" s="254" t="s">
        <v>2</v>
      </c>
      <c r="H44" s="254" t="s">
        <v>3</v>
      </c>
      <c r="I44" s="254" t="s">
        <v>4</v>
      </c>
      <c r="J44" s="254" t="s">
        <v>6</v>
      </c>
      <c r="K44" s="254" t="s">
        <v>3816</v>
      </c>
      <c r="L44" s="257">
        <v>4.5</v>
      </c>
      <c r="M44" s="261">
        <v>605</v>
      </c>
      <c r="N44" s="257" t="s">
        <v>4131</v>
      </c>
      <c r="O44" s="254" t="s">
        <v>3943</v>
      </c>
      <c r="P44" s="254" t="s">
        <v>3944</v>
      </c>
    </row>
    <row r="45" spans="1:16" x14ac:dyDescent="0.3">
      <c r="A45" s="253">
        <v>2023</v>
      </c>
      <c r="B45" s="254" t="s">
        <v>3945</v>
      </c>
      <c r="C45" s="254" t="s">
        <v>4167</v>
      </c>
      <c r="D45" s="254" t="s">
        <v>4168</v>
      </c>
      <c r="E45" s="255">
        <v>45202</v>
      </c>
      <c r="F45" s="254" t="s">
        <v>1</v>
      </c>
      <c r="G45" s="254" t="s">
        <v>2</v>
      </c>
      <c r="H45" s="254" t="s">
        <v>12</v>
      </c>
      <c r="I45" s="254" t="s">
        <v>4</v>
      </c>
      <c r="J45" s="254" t="s">
        <v>6</v>
      </c>
      <c r="K45" s="254" t="s">
        <v>3811</v>
      </c>
      <c r="L45" s="257">
        <v>4.5</v>
      </c>
      <c r="M45" s="261">
        <v>660</v>
      </c>
      <c r="N45" s="257">
        <v>33.5</v>
      </c>
      <c r="O45" s="254" t="s">
        <v>3946</v>
      </c>
      <c r="P45" s="254" t="s">
        <v>3947</v>
      </c>
    </row>
    <row r="46" spans="1:16" x14ac:dyDescent="0.3">
      <c r="A46" s="253">
        <v>2023</v>
      </c>
      <c r="B46" s="254" t="s">
        <v>3948</v>
      </c>
      <c r="C46" s="254" t="s">
        <v>807</v>
      </c>
      <c r="D46" s="254" t="s">
        <v>4170</v>
      </c>
      <c r="E46" s="255">
        <v>45201</v>
      </c>
      <c r="F46" s="254" t="s">
        <v>1</v>
      </c>
      <c r="G46" s="254" t="s">
        <v>2</v>
      </c>
      <c r="H46" s="254" t="s">
        <v>12</v>
      </c>
      <c r="I46" s="254" t="s">
        <v>4</v>
      </c>
      <c r="J46" s="254" t="s">
        <v>6</v>
      </c>
      <c r="K46" s="254" t="s">
        <v>3809</v>
      </c>
      <c r="L46" s="257">
        <v>5.5</v>
      </c>
      <c r="M46" s="261">
        <v>690</v>
      </c>
      <c r="N46" s="257">
        <v>41</v>
      </c>
      <c r="O46" s="254" t="s">
        <v>3949</v>
      </c>
      <c r="P46" s="254" t="s">
        <v>3950</v>
      </c>
    </row>
    <row r="47" spans="1:16" x14ac:dyDescent="0.3">
      <c r="A47" s="253">
        <v>2023</v>
      </c>
      <c r="B47" s="254" t="s">
        <v>3951</v>
      </c>
      <c r="C47" s="254" t="s">
        <v>4171</v>
      </c>
      <c r="D47" s="254" t="s">
        <v>768</v>
      </c>
      <c r="E47" s="255">
        <v>45201</v>
      </c>
      <c r="F47" s="254" t="s">
        <v>1</v>
      </c>
      <c r="G47" s="254" t="s">
        <v>2</v>
      </c>
      <c r="H47" s="254" t="s">
        <v>12</v>
      </c>
      <c r="I47" s="254" t="s">
        <v>4</v>
      </c>
      <c r="J47" s="254" t="s">
        <v>6</v>
      </c>
      <c r="K47" s="254" t="s">
        <v>3812</v>
      </c>
      <c r="L47" s="257">
        <v>4.5</v>
      </c>
      <c r="M47" s="261">
        <v>830</v>
      </c>
      <c r="N47" s="257">
        <v>42.75</v>
      </c>
      <c r="O47" s="254" t="s">
        <v>3952</v>
      </c>
      <c r="P47" s="254" t="s">
        <v>3953</v>
      </c>
    </row>
    <row r="48" spans="1:16" ht="16.8" customHeight="1" x14ac:dyDescent="0.3">
      <c r="A48" s="253">
        <v>2023</v>
      </c>
      <c r="B48" s="254" t="s">
        <v>3954</v>
      </c>
      <c r="C48" s="254" t="s">
        <v>4169</v>
      </c>
      <c r="D48" s="254" t="s">
        <v>2715</v>
      </c>
      <c r="E48" s="255">
        <v>45201</v>
      </c>
      <c r="F48" s="254" t="s">
        <v>1</v>
      </c>
      <c r="G48" s="254" t="s">
        <v>2</v>
      </c>
      <c r="H48" s="254" t="s">
        <v>3</v>
      </c>
      <c r="I48" s="254" t="s">
        <v>4</v>
      </c>
      <c r="J48" s="254" t="s">
        <v>6</v>
      </c>
      <c r="K48" s="254" t="s">
        <v>3810</v>
      </c>
      <c r="L48" s="257">
        <v>1.5</v>
      </c>
      <c r="M48" s="261">
        <v>394</v>
      </c>
      <c r="N48" s="257" t="s">
        <v>4131</v>
      </c>
      <c r="O48" s="254" t="s">
        <v>3955</v>
      </c>
      <c r="P48" s="254" t="s">
        <v>3956</v>
      </c>
    </row>
    <row r="49" spans="1:16" x14ac:dyDescent="0.3">
      <c r="A49" s="253">
        <v>2023</v>
      </c>
      <c r="B49" s="254" t="s">
        <v>3957</v>
      </c>
      <c r="C49" s="254" t="s">
        <v>1455</v>
      </c>
      <c r="D49" s="254" t="s">
        <v>822</v>
      </c>
      <c r="E49" s="255">
        <v>45202</v>
      </c>
      <c r="F49" s="254" t="s">
        <v>1</v>
      </c>
      <c r="G49" s="254" t="s">
        <v>2</v>
      </c>
      <c r="H49" s="254" t="s">
        <v>12</v>
      </c>
      <c r="I49" s="254" t="s">
        <v>4</v>
      </c>
      <c r="J49" s="254" t="s">
        <v>6</v>
      </c>
      <c r="K49" s="254" t="s">
        <v>3816</v>
      </c>
      <c r="L49" s="257">
        <v>2.5</v>
      </c>
      <c r="M49" s="261">
        <v>588</v>
      </c>
      <c r="N49" s="257">
        <v>33</v>
      </c>
      <c r="O49" s="254" t="s">
        <v>3958</v>
      </c>
      <c r="P49" s="254" t="s">
        <v>3959</v>
      </c>
    </row>
    <row r="50" spans="1:16" x14ac:dyDescent="0.3">
      <c r="A50" s="253">
        <v>2023</v>
      </c>
      <c r="B50" s="254" t="s">
        <v>3960</v>
      </c>
      <c r="C50" s="254" t="s">
        <v>4165</v>
      </c>
      <c r="D50" s="254" t="s">
        <v>4166</v>
      </c>
      <c r="E50" s="255">
        <v>45202</v>
      </c>
      <c r="F50" s="254" t="s">
        <v>1</v>
      </c>
      <c r="G50" s="254" t="s">
        <v>2</v>
      </c>
      <c r="H50" s="254" t="s">
        <v>3</v>
      </c>
      <c r="I50" s="254" t="s">
        <v>4</v>
      </c>
      <c r="J50" s="254" t="s">
        <v>6</v>
      </c>
      <c r="K50" s="254" t="s">
        <v>3810</v>
      </c>
      <c r="L50" s="257">
        <v>1.5</v>
      </c>
      <c r="M50" s="261">
        <v>415</v>
      </c>
      <c r="N50" s="257" t="s">
        <v>4131</v>
      </c>
      <c r="O50" s="254" t="s">
        <v>3961</v>
      </c>
      <c r="P50" s="254" t="s">
        <v>3962</v>
      </c>
    </row>
    <row r="51" spans="1:16" x14ac:dyDescent="0.3">
      <c r="A51" s="253">
        <v>2023</v>
      </c>
      <c r="B51" s="254" t="s">
        <v>3963</v>
      </c>
      <c r="C51" s="254" t="s">
        <v>3079</v>
      </c>
      <c r="D51" s="254" t="s">
        <v>4162</v>
      </c>
      <c r="E51" s="255">
        <v>45203</v>
      </c>
      <c r="F51" s="254" t="s">
        <v>1</v>
      </c>
      <c r="G51" s="254" t="s">
        <v>2</v>
      </c>
      <c r="H51" s="254" t="s">
        <v>3</v>
      </c>
      <c r="I51" s="254" t="s">
        <v>4</v>
      </c>
      <c r="J51" s="254" t="s">
        <v>6</v>
      </c>
      <c r="K51" s="254" t="s">
        <v>3816</v>
      </c>
      <c r="L51" s="257">
        <v>3.5</v>
      </c>
      <c r="M51" s="261">
        <v>610</v>
      </c>
      <c r="N51" s="257" t="s">
        <v>4131</v>
      </c>
      <c r="O51" s="254" t="s">
        <v>3964</v>
      </c>
      <c r="P51" s="254" t="s">
        <v>3965</v>
      </c>
    </row>
    <row r="52" spans="1:16" x14ac:dyDescent="0.3">
      <c r="A52" s="253">
        <v>2023</v>
      </c>
      <c r="B52" s="254" t="s">
        <v>3966</v>
      </c>
      <c r="C52" s="254" t="s">
        <v>2967</v>
      </c>
      <c r="D52" s="254" t="s">
        <v>4174</v>
      </c>
      <c r="E52" s="255">
        <v>45201</v>
      </c>
      <c r="F52" s="254" t="s">
        <v>1</v>
      </c>
      <c r="G52" s="254" t="s">
        <v>2</v>
      </c>
      <c r="H52" s="254" t="s">
        <v>12</v>
      </c>
      <c r="I52" s="254" t="s">
        <v>4</v>
      </c>
      <c r="J52" s="254" t="s">
        <v>6</v>
      </c>
      <c r="K52" s="254" t="s">
        <v>3811</v>
      </c>
      <c r="L52" s="257">
        <v>1.5</v>
      </c>
      <c r="M52" s="261">
        <v>460</v>
      </c>
      <c r="N52" s="257">
        <v>22</v>
      </c>
      <c r="O52" s="254" t="s">
        <v>3967</v>
      </c>
      <c r="P52" s="254" t="s">
        <v>3968</v>
      </c>
    </row>
    <row r="53" spans="1:16" x14ac:dyDescent="0.3">
      <c r="A53" s="253">
        <v>2023</v>
      </c>
      <c r="B53" s="254" t="s">
        <v>3969</v>
      </c>
      <c r="C53" s="254" t="s">
        <v>4163</v>
      </c>
      <c r="D53" s="254" t="s">
        <v>4164</v>
      </c>
      <c r="E53" s="255">
        <v>45203</v>
      </c>
      <c r="F53" s="254" t="s">
        <v>1</v>
      </c>
      <c r="G53" s="254" t="s">
        <v>2</v>
      </c>
      <c r="H53" s="254" t="s">
        <v>12</v>
      </c>
      <c r="I53" s="254" t="s">
        <v>4</v>
      </c>
      <c r="J53" s="254" t="s">
        <v>6</v>
      </c>
      <c r="K53" s="254" t="s">
        <v>3809</v>
      </c>
      <c r="L53" s="257">
        <v>2.5</v>
      </c>
      <c r="M53" s="261">
        <v>568</v>
      </c>
      <c r="N53" s="257">
        <v>30</v>
      </c>
      <c r="O53" s="254" t="s">
        <v>3970</v>
      </c>
      <c r="P53" s="254" t="s">
        <v>3971</v>
      </c>
    </row>
    <row r="54" spans="1:16" x14ac:dyDescent="0.3">
      <c r="A54" s="253">
        <v>2023</v>
      </c>
      <c r="B54" s="254" t="s">
        <v>3972</v>
      </c>
      <c r="C54" s="254" t="s">
        <v>2831</v>
      </c>
      <c r="D54" s="254" t="s">
        <v>4183</v>
      </c>
      <c r="E54" s="255">
        <v>45206</v>
      </c>
      <c r="F54" s="254" t="s">
        <v>1</v>
      </c>
      <c r="G54" s="254" t="s">
        <v>2</v>
      </c>
      <c r="H54" s="254" t="s">
        <v>3</v>
      </c>
      <c r="I54" s="254" t="s">
        <v>4</v>
      </c>
      <c r="J54" s="254" t="s">
        <v>6</v>
      </c>
      <c r="K54" s="254" t="s">
        <v>3811</v>
      </c>
      <c r="L54" s="257">
        <v>2.5</v>
      </c>
      <c r="M54" s="261">
        <v>566</v>
      </c>
      <c r="N54" s="257" t="s">
        <v>4131</v>
      </c>
      <c r="O54" s="254" t="s">
        <v>3973</v>
      </c>
      <c r="P54" s="254" t="s">
        <v>3974</v>
      </c>
    </row>
    <row r="55" spans="1:16" x14ac:dyDescent="0.3">
      <c r="A55" s="253">
        <v>2023</v>
      </c>
      <c r="B55" s="254" t="s">
        <v>3975</v>
      </c>
      <c r="C55" s="254" t="s">
        <v>3074</v>
      </c>
      <c r="D55" s="254" t="s">
        <v>4184</v>
      </c>
      <c r="E55" s="255">
        <v>45206</v>
      </c>
      <c r="F55" s="254" t="s">
        <v>1</v>
      </c>
      <c r="G55" s="254" t="s">
        <v>2</v>
      </c>
      <c r="H55" s="254" t="s">
        <v>12</v>
      </c>
      <c r="I55" s="254" t="s">
        <v>4</v>
      </c>
      <c r="J55" s="254" t="s">
        <v>6</v>
      </c>
      <c r="K55" s="254" t="s">
        <v>3811</v>
      </c>
      <c r="L55" s="257">
        <v>2.5</v>
      </c>
      <c r="M55" s="261">
        <v>651</v>
      </c>
      <c r="N55" s="257">
        <v>29</v>
      </c>
      <c r="O55" s="254" t="s">
        <v>3976</v>
      </c>
      <c r="P55" s="254" t="s">
        <v>3977</v>
      </c>
    </row>
    <row r="56" spans="1:16" x14ac:dyDescent="0.3">
      <c r="A56" s="253">
        <v>2023</v>
      </c>
      <c r="B56" s="254" t="s">
        <v>3978</v>
      </c>
      <c r="C56" s="254" t="s">
        <v>4182</v>
      </c>
      <c r="D56" s="254" t="s">
        <v>3013</v>
      </c>
      <c r="E56" s="255">
        <v>45207</v>
      </c>
      <c r="F56" s="254" t="s">
        <v>1</v>
      </c>
      <c r="G56" s="254" t="s">
        <v>2</v>
      </c>
      <c r="H56" s="254" t="s">
        <v>12</v>
      </c>
      <c r="I56" s="254" t="s">
        <v>4</v>
      </c>
      <c r="J56" s="254" t="s">
        <v>6</v>
      </c>
      <c r="K56" s="254" t="s">
        <v>3812</v>
      </c>
      <c r="L56" s="257">
        <v>2.5</v>
      </c>
      <c r="M56" s="261">
        <v>622</v>
      </c>
      <c r="N56" s="257">
        <v>32</v>
      </c>
      <c r="O56" s="254" t="s">
        <v>3979</v>
      </c>
      <c r="P56" s="254" t="s">
        <v>3980</v>
      </c>
    </row>
    <row r="57" spans="1:16" x14ac:dyDescent="0.3">
      <c r="A57" s="253">
        <v>2023</v>
      </c>
      <c r="B57" s="254" t="s">
        <v>3981</v>
      </c>
      <c r="C57" s="254" t="s">
        <v>2848</v>
      </c>
      <c r="D57" s="254" t="s">
        <v>4187</v>
      </c>
      <c r="E57" s="255">
        <v>45206</v>
      </c>
      <c r="F57" s="254" t="s">
        <v>1</v>
      </c>
      <c r="G57" s="254" t="s">
        <v>2</v>
      </c>
      <c r="H57" s="254" t="s">
        <v>12</v>
      </c>
      <c r="I57" s="254" t="s">
        <v>4</v>
      </c>
      <c r="J57" s="254" t="s">
        <v>6</v>
      </c>
      <c r="K57" s="254" t="s">
        <v>3814</v>
      </c>
      <c r="L57" s="257">
        <v>1.5</v>
      </c>
      <c r="M57" s="261">
        <v>444</v>
      </c>
      <c r="N57" s="257">
        <v>23.5</v>
      </c>
      <c r="O57" s="254" t="s">
        <v>3982</v>
      </c>
      <c r="P57" s="254" t="s">
        <v>3983</v>
      </c>
    </row>
    <row r="58" spans="1:16" x14ac:dyDescent="0.3">
      <c r="A58" s="253">
        <v>2023</v>
      </c>
      <c r="B58" s="254" t="s">
        <v>3984</v>
      </c>
      <c r="C58" s="254" t="s">
        <v>738</v>
      </c>
      <c r="D58" s="254" t="s">
        <v>4179</v>
      </c>
      <c r="E58" s="255">
        <v>45208</v>
      </c>
      <c r="F58" s="254" t="s">
        <v>1</v>
      </c>
      <c r="G58" s="254" t="s">
        <v>2</v>
      </c>
      <c r="H58" s="254" t="s">
        <v>3</v>
      </c>
      <c r="I58" s="254" t="s">
        <v>4</v>
      </c>
      <c r="J58" s="254" t="s">
        <v>6</v>
      </c>
      <c r="K58" s="254" t="s">
        <v>3811</v>
      </c>
      <c r="L58" s="257">
        <v>3.5</v>
      </c>
      <c r="M58" s="261">
        <v>577</v>
      </c>
      <c r="N58" s="257" t="s">
        <v>4131</v>
      </c>
      <c r="O58" s="254" t="s">
        <v>3985</v>
      </c>
      <c r="P58" s="254" t="s">
        <v>3986</v>
      </c>
    </row>
    <row r="59" spans="1:16" x14ac:dyDescent="0.3">
      <c r="A59" s="253">
        <v>2023</v>
      </c>
      <c r="B59" s="254" t="s">
        <v>3987</v>
      </c>
      <c r="C59" s="254" t="s">
        <v>4175</v>
      </c>
      <c r="D59" s="254" t="s">
        <v>2642</v>
      </c>
      <c r="E59" s="255">
        <v>45208</v>
      </c>
      <c r="F59" s="254" t="s">
        <v>1</v>
      </c>
      <c r="G59" s="254" t="s">
        <v>2</v>
      </c>
      <c r="H59" s="254" t="s">
        <v>3</v>
      </c>
      <c r="I59" s="254" t="s">
        <v>4</v>
      </c>
      <c r="J59" s="254" t="s">
        <v>6</v>
      </c>
      <c r="K59" s="254" t="s">
        <v>3811</v>
      </c>
      <c r="L59" s="257">
        <v>1.5</v>
      </c>
      <c r="M59" s="261">
        <v>438</v>
      </c>
      <c r="N59" s="257" t="s">
        <v>4131</v>
      </c>
      <c r="O59" s="254" t="s">
        <v>3988</v>
      </c>
      <c r="P59" s="254" t="s">
        <v>3989</v>
      </c>
    </row>
    <row r="60" spans="1:16" x14ac:dyDescent="0.3">
      <c r="A60" s="253">
        <v>2023</v>
      </c>
      <c r="B60" s="254" t="s">
        <v>3990</v>
      </c>
      <c r="C60" s="254" t="s">
        <v>4180</v>
      </c>
      <c r="D60" s="254" t="s">
        <v>4181</v>
      </c>
      <c r="E60" s="255">
        <v>45207</v>
      </c>
      <c r="F60" s="254" t="s">
        <v>1</v>
      </c>
      <c r="G60" s="254" t="s">
        <v>2</v>
      </c>
      <c r="H60" s="254" t="s">
        <v>3</v>
      </c>
      <c r="I60" s="254" t="s">
        <v>4</v>
      </c>
      <c r="J60" s="254" t="s">
        <v>6</v>
      </c>
      <c r="K60" s="254" t="s">
        <v>3812</v>
      </c>
      <c r="L60" s="257">
        <v>10.5</v>
      </c>
      <c r="M60" s="261">
        <v>701</v>
      </c>
      <c r="N60" s="257" t="s">
        <v>4131</v>
      </c>
      <c r="O60" s="254" t="s">
        <v>3991</v>
      </c>
      <c r="P60" s="254" t="s">
        <v>3992</v>
      </c>
    </row>
    <row r="61" spans="1:16" x14ac:dyDescent="0.3">
      <c r="A61" s="253">
        <v>2023</v>
      </c>
      <c r="B61" s="254" t="s">
        <v>3993</v>
      </c>
      <c r="C61" s="254" t="s">
        <v>4178</v>
      </c>
      <c r="D61" s="254" t="s">
        <v>812</v>
      </c>
      <c r="E61" s="255">
        <v>45208</v>
      </c>
      <c r="F61" s="254" t="s">
        <v>1</v>
      </c>
      <c r="G61" s="254" t="s">
        <v>2</v>
      </c>
      <c r="H61" s="254" t="s">
        <v>3</v>
      </c>
      <c r="I61" s="254" t="s">
        <v>4</v>
      </c>
      <c r="J61" s="254" t="s">
        <v>6</v>
      </c>
      <c r="K61" s="254" t="s">
        <v>3811</v>
      </c>
      <c r="L61" s="257">
        <v>2.5</v>
      </c>
      <c r="M61" s="261">
        <v>538</v>
      </c>
      <c r="N61" s="257" t="s">
        <v>4131</v>
      </c>
      <c r="O61" s="254" t="s">
        <v>3994</v>
      </c>
      <c r="P61" s="254" t="s">
        <v>3995</v>
      </c>
    </row>
    <row r="62" spans="1:16" x14ac:dyDescent="0.3">
      <c r="A62" s="253">
        <v>2023</v>
      </c>
      <c r="B62" s="254" t="s">
        <v>3996</v>
      </c>
      <c r="C62" s="254" t="s">
        <v>4177</v>
      </c>
      <c r="D62" s="254" t="s">
        <v>812</v>
      </c>
      <c r="E62" s="255">
        <v>45208</v>
      </c>
      <c r="F62" s="254" t="s">
        <v>1</v>
      </c>
      <c r="G62" s="254" t="s">
        <v>2</v>
      </c>
      <c r="H62" s="254" t="s">
        <v>12</v>
      </c>
      <c r="I62" s="254" t="s">
        <v>4</v>
      </c>
      <c r="J62" s="254" t="s">
        <v>6</v>
      </c>
      <c r="K62" s="254" t="s">
        <v>3811</v>
      </c>
      <c r="L62" s="257">
        <v>1.5</v>
      </c>
      <c r="M62" s="261">
        <v>492</v>
      </c>
      <c r="N62" s="257" t="s">
        <v>2359</v>
      </c>
      <c r="O62" s="254" t="s">
        <v>3997</v>
      </c>
      <c r="P62" s="254" t="s">
        <v>3998</v>
      </c>
    </row>
    <row r="63" spans="1:16" x14ac:dyDescent="0.3">
      <c r="A63" s="253">
        <v>2023</v>
      </c>
      <c r="B63" s="254" t="s">
        <v>3999</v>
      </c>
      <c r="C63" s="254" t="s">
        <v>3021</v>
      </c>
      <c r="D63" s="254" t="s">
        <v>3022</v>
      </c>
      <c r="E63" s="255">
        <v>45208</v>
      </c>
      <c r="F63" s="254" t="s">
        <v>1</v>
      </c>
      <c r="G63" s="254" t="s">
        <v>2</v>
      </c>
      <c r="H63" s="254" t="s">
        <v>3</v>
      </c>
      <c r="I63" s="254" t="s">
        <v>4</v>
      </c>
      <c r="J63" s="254" t="s">
        <v>6</v>
      </c>
      <c r="K63" s="254" t="s">
        <v>3810</v>
      </c>
      <c r="L63" s="257">
        <v>4.5</v>
      </c>
      <c r="M63" s="261">
        <v>634</v>
      </c>
      <c r="N63" s="257" t="s">
        <v>4131</v>
      </c>
      <c r="O63" s="254" t="s">
        <v>4000</v>
      </c>
      <c r="P63" s="254" t="s">
        <v>4001</v>
      </c>
    </row>
    <row r="64" spans="1:16" x14ac:dyDescent="0.3">
      <c r="A64" s="253">
        <v>2023</v>
      </c>
      <c r="B64" s="254" t="s">
        <v>4002</v>
      </c>
      <c r="C64" s="254" t="s">
        <v>4185</v>
      </c>
      <c r="D64" s="254" t="s">
        <v>1509</v>
      </c>
      <c r="E64" s="255">
        <v>45207</v>
      </c>
      <c r="F64" s="254" t="s">
        <v>1</v>
      </c>
      <c r="G64" s="254" t="s">
        <v>2</v>
      </c>
      <c r="H64" s="254" t="s">
        <v>3</v>
      </c>
      <c r="I64" s="254" t="s">
        <v>4</v>
      </c>
      <c r="J64" s="254" t="s">
        <v>6</v>
      </c>
      <c r="K64" s="254" t="s">
        <v>4003</v>
      </c>
      <c r="L64" s="257">
        <v>4.5</v>
      </c>
      <c r="M64" s="261">
        <v>530</v>
      </c>
      <c r="N64" s="257" t="s">
        <v>4131</v>
      </c>
      <c r="O64" s="254" t="s">
        <v>4004</v>
      </c>
      <c r="P64" s="254" t="s">
        <v>4005</v>
      </c>
    </row>
    <row r="65" spans="1:16" x14ac:dyDescent="0.3">
      <c r="A65" s="253">
        <v>2023</v>
      </c>
      <c r="B65" s="254" t="s">
        <v>4006</v>
      </c>
      <c r="C65" s="254" t="s">
        <v>4176</v>
      </c>
      <c r="D65" s="254" t="s">
        <v>1502</v>
      </c>
      <c r="E65" s="255">
        <v>45209</v>
      </c>
      <c r="F65" s="254" t="s">
        <v>1</v>
      </c>
      <c r="G65" s="254" t="s">
        <v>2</v>
      </c>
      <c r="H65" s="254" t="s">
        <v>3</v>
      </c>
      <c r="I65" s="254" t="s">
        <v>4</v>
      </c>
      <c r="J65" s="254" t="s">
        <v>6</v>
      </c>
      <c r="K65" s="254" t="s">
        <v>3811</v>
      </c>
      <c r="L65" s="257">
        <v>3.5</v>
      </c>
      <c r="M65" s="261">
        <v>554</v>
      </c>
      <c r="N65" s="257" t="s">
        <v>4131</v>
      </c>
      <c r="O65" s="254" t="s">
        <v>4007</v>
      </c>
      <c r="P65" s="254" t="s">
        <v>4008</v>
      </c>
    </row>
    <row r="66" spans="1:16" x14ac:dyDescent="0.3">
      <c r="A66" s="253">
        <v>2023</v>
      </c>
      <c r="B66" s="254" t="s">
        <v>4009</v>
      </c>
      <c r="C66" s="254" t="s">
        <v>4186</v>
      </c>
      <c r="D66" s="254" t="s">
        <v>1403</v>
      </c>
      <c r="E66" s="255">
        <v>45206</v>
      </c>
      <c r="F66" s="254" t="s">
        <v>1</v>
      </c>
      <c r="G66" s="254" t="s">
        <v>2</v>
      </c>
      <c r="H66" s="254" t="s">
        <v>3</v>
      </c>
      <c r="I66" s="254" t="s">
        <v>4</v>
      </c>
      <c r="J66" s="254" t="s">
        <v>6</v>
      </c>
      <c r="K66" s="254" t="s">
        <v>3811</v>
      </c>
      <c r="L66" s="257">
        <v>12.5</v>
      </c>
      <c r="M66" s="261">
        <v>637</v>
      </c>
      <c r="N66" s="257" t="s">
        <v>4131</v>
      </c>
      <c r="O66" s="254" t="s">
        <v>4010</v>
      </c>
      <c r="P66" s="254" t="s">
        <v>4011</v>
      </c>
    </row>
    <row r="67" spans="1:16" x14ac:dyDescent="0.3">
      <c r="A67" s="253">
        <v>2023</v>
      </c>
      <c r="B67" s="254" t="s">
        <v>4012</v>
      </c>
      <c r="C67" s="254" t="s">
        <v>4189</v>
      </c>
      <c r="D67" s="254" t="s">
        <v>4184</v>
      </c>
      <c r="E67" s="255">
        <v>45211</v>
      </c>
      <c r="F67" s="254" t="s">
        <v>1</v>
      </c>
      <c r="G67" s="254" t="s">
        <v>2</v>
      </c>
      <c r="H67" s="254" t="s">
        <v>12</v>
      </c>
      <c r="I67" s="254" t="s">
        <v>4</v>
      </c>
      <c r="J67" s="254" t="s">
        <v>6</v>
      </c>
      <c r="K67" s="254" t="s">
        <v>3809</v>
      </c>
      <c r="L67" s="257">
        <v>3.5</v>
      </c>
      <c r="M67" s="261">
        <v>581</v>
      </c>
      <c r="N67" s="257">
        <v>32.5</v>
      </c>
      <c r="O67" s="254" t="s">
        <v>4013</v>
      </c>
      <c r="P67" s="254" t="s">
        <v>4014</v>
      </c>
    </row>
    <row r="68" spans="1:16" x14ac:dyDescent="0.3">
      <c r="A68" s="253">
        <v>2023</v>
      </c>
      <c r="B68" s="254" t="s">
        <v>4015</v>
      </c>
      <c r="C68" s="254" t="s">
        <v>4193</v>
      </c>
      <c r="D68" s="254" t="s">
        <v>4194</v>
      </c>
      <c r="E68" s="255">
        <v>45211</v>
      </c>
      <c r="F68" s="254" t="s">
        <v>1</v>
      </c>
      <c r="G68" s="254" t="s">
        <v>2</v>
      </c>
      <c r="H68" s="254" t="s">
        <v>12</v>
      </c>
      <c r="I68" s="254" t="s">
        <v>4</v>
      </c>
      <c r="J68" s="254" t="s">
        <v>6</v>
      </c>
      <c r="K68" s="254" t="s">
        <v>3810</v>
      </c>
      <c r="L68" s="257">
        <v>2.5</v>
      </c>
      <c r="M68" s="261">
        <v>544</v>
      </c>
      <c r="N68" s="257" t="s">
        <v>4155</v>
      </c>
      <c r="O68" s="254" t="s">
        <v>4016</v>
      </c>
      <c r="P68" s="254" t="s">
        <v>4017</v>
      </c>
    </row>
    <row r="69" spans="1:16" x14ac:dyDescent="0.3">
      <c r="A69" s="253">
        <v>2023</v>
      </c>
      <c r="B69" s="254" t="s">
        <v>4018</v>
      </c>
      <c r="C69" s="254" t="s">
        <v>4195</v>
      </c>
      <c r="D69" s="254" t="s">
        <v>4196</v>
      </c>
      <c r="E69" s="255">
        <v>45211</v>
      </c>
      <c r="F69" s="254" t="s">
        <v>1</v>
      </c>
      <c r="G69" s="254" t="s">
        <v>2</v>
      </c>
      <c r="H69" s="254" t="s">
        <v>12</v>
      </c>
      <c r="I69" s="254" t="s">
        <v>4</v>
      </c>
      <c r="J69" s="254" t="s">
        <v>6</v>
      </c>
      <c r="K69" s="254" t="s">
        <v>3816</v>
      </c>
      <c r="L69" s="257">
        <v>3.5</v>
      </c>
      <c r="M69" s="261">
        <v>697</v>
      </c>
      <c r="N69" s="257">
        <v>36</v>
      </c>
      <c r="O69" s="254" t="s">
        <v>4019</v>
      </c>
      <c r="P69" s="254" t="s">
        <v>4020</v>
      </c>
    </row>
    <row r="70" spans="1:16" ht="16.2" customHeight="1" x14ac:dyDescent="0.3">
      <c r="A70" s="253">
        <v>2023</v>
      </c>
      <c r="B70" s="254" t="s">
        <v>4021</v>
      </c>
      <c r="C70" s="254" t="s">
        <v>4192</v>
      </c>
      <c r="D70" s="254" t="s">
        <v>887</v>
      </c>
      <c r="E70" s="255">
        <v>45212</v>
      </c>
      <c r="F70" s="254" t="s">
        <v>1</v>
      </c>
      <c r="G70" s="254" t="s">
        <v>2</v>
      </c>
      <c r="H70" s="254" t="s">
        <v>3</v>
      </c>
      <c r="I70" s="254" t="s">
        <v>4</v>
      </c>
      <c r="J70" s="254" t="s">
        <v>6</v>
      </c>
      <c r="K70" s="254" t="s">
        <v>3816</v>
      </c>
      <c r="L70" s="257">
        <v>10.5</v>
      </c>
      <c r="M70" s="261">
        <v>572</v>
      </c>
      <c r="N70" s="257" t="s">
        <v>4131</v>
      </c>
      <c r="O70" s="254" t="s">
        <v>4022</v>
      </c>
      <c r="P70" s="254" t="s">
        <v>4023</v>
      </c>
    </row>
    <row r="71" spans="1:16" x14ac:dyDescent="0.3">
      <c r="A71" s="253">
        <v>2023</v>
      </c>
      <c r="B71" s="254" t="s">
        <v>4024</v>
      </c>
      <c r="C71" s="254" t="s">
        <v>3038</v>
      </c>
      <c r="D71" s="254" t="s">
        <v>4191</v>
      </c>
      <c r="E71" s="255">
        <v>45212</v>
      </c>
      <c r="F71" s="254" t="s">
        <v>1</v>
      </c>
      <c r="G71" s="254" t="s">
        <v>2</v>
      </c>
      <c r="H71" s="254" t="s">
        <v>3</v>
      </c>
      <c r="I71" s="254" t="s">
        <v>4</v>
      </c>
      <c r="J71" s="254" t="s">
        <v>6</v>
      </c>
      <c r="K71" s="254" t="s">
        <v>3816</v>
      </c>
      <c r="L71" s="257">
        <v>3.5</v>
      </c>
      <c r="M71" s="261">
        <v>556</v>
      </c>
      <c r="N71" s="257" t="s">
        <v>4131</v>
      </c>
      <c r="O71" s="254" t="s">
        <v>4025</v>
      </c>
      <c r="P71" s="254" t="s">
        <v>4026</v>
      </c>
    </row>
    <row r="72" spans="1:16" x14ac:dyDescent="0.3">
      <c r="A72" s="253">
        <v>2023</v>
      </c>
      <c r="B72" s="254" t="s">
        <v>4027</v>
      </c>
      <c r="C72" s="254" t="s">
        <v>738</v>
      </c>
      <c r="D72" s="254" t="s">
        <v>2866</v>
      </c>
      <c r="E72" s="255">
        <v>45212</v>
      </c>
      <c r="F72" s="254" t="s">
        <v>1</v>
      </c>
      <c r="G72" s="254" t="s">
        <v>2</v>
      </c>
      <c r="H72" s="254" t="s">
        <v>12</v>
      </c>
      <c r="I72" s="254" t="s">
        <v>4</v>
      </c>
      <c r="J72" s="254" t="s">
        <v>6</v>
      </c>
      <c r="K72" s="254" t="s">
        <v>3811</v>
      </c>
      <c r="L72" s="257">
        <v>4.5</v>
      </c>
      <c r="M72" s="261">
        <v>671</v>
      </c>
      <c r="N72" s="257">
        <v>36</v>
      </c>
      <c r="O72" s="254" t="s">
        <v>4028</v>
      </c>
      <c r="P72" s="254" t="s">
        <v>4029</v>
      </c>
    </row>
    <row r="73" spans="1:16" x14ac:dyDescent="0.3">
      <c r="A73" s="253">
        <v>2023</v>
      </c>
      <c r="B73" s="254" t="s">
        <v>4030</v>
      </c>
      <c r="C73" s="254" t="s">
        <v>4182</v>
      </c>
      <c r="D73" s="254" t="s">
        <v>1403</v>
      </c>
      <c r="E73" s="255">
        <v>45213</v>
      </c>
      <c r="F73" s="254" t="s">
        <v>1</v>
      </c>
      <c r="G73" s="254" t="s">
        <v>2</v>
      </c>
      <c r="H73" s="254" t="s">
        <v>12</v>
      </c>
      <c r="I73" s="254" t="s">
        <v>11</v>
      </c>
      <c r="J73" s="254" t="s">
        <v>6</v>
      </c>
      <c r="K73" s="254" t="s">
        <v>3811</v>
      </c>
      <c r="L73" s="257">
        <v>0.5</v>
      </c>
      <c r="M73" s="261">
        <v>251</v>
      </c>
      <c r="N73" s="257" t="s">
        <v>4131</v>
      </c>
      <c r="O73" s="254" t="s">
        <v>4031</v>
      </c>
      <c r="P73" s="254" t="s">
        <v>4032</v>
      </c>
    </row>
    <row r="74" spans="1:16" x14ac:dyDescent="0.3">
      <c r="A74" s="253">
        <v>2023</v>
      </c>
      <c r="B74" s="254" t="s">
        <v>4033</v>
      </c>
      <c r="C74" s="254" t="s">
        <v>4188</v>
      </c>
      <c r="D74" s="254" t="s">
        <v>1563</v>
      </c>
      <c r="E74" s="255">
        <v>45213</v>
      </c>
      <c r="F74" s="254" t="s">
        <v>1</v>
      </c>
      <c r="G74" s="254" t="s">
        <v>2</v>
      </c>
      <c r="H74" s="254" t="s">
        <v>3</v>
      </c>
      <c r="I74" s="254" t="s">
        <v>11</v>
      </c>
      <c r="J74" s="254" t="s">
        <v>6</v>
      </c>
      <c r="K74" s="254" t="s">
        <v>3810</v>
      </c>
      <c r="L74" s="257">
        <v>0.5</v>
      </c>
      <c r="M74" s="261">
        <v>262</v>
      </c>
      <c r="N74" s="257" t="s">
        <v>4131</v>
      </c>
      <c r="O74" s="254" t="s">
        <v>4034</v>
      </c>
      <c r="P74" s="254" t="s">
        <v>4035</v>
      </c>
    </row>
    <row r="75" spans="1:16" x14ac:dyDescent="0.3">
      <c r="A75" s="253">
        <v>2023</v>
      </c>
      <c r="B75" s="254" t="s">
        <v>4036</v>
      </c>
      <c r="C75" s="254" t="s">
        <v>755</v>
      </c>
      <c r="D75" s="254" t="s">
        <v>2991</v>
      </c>
      <c r="E75" s="255">
        <v>45213</v>
      </c>
      <c r="F75" s="254" t="s">
        <v>1</v>
      </c>
      <c r="G75" s="254" t="s">
        <v>2</v>
      </c>
      <c r="H75" s="254" t="s">
        <v>12</v>
      </c>
      <c r="I75" s="254" t="s">
        <v>4</v>
      </c>
      <c r="J75" s="254" t="s">
        <v>6</v>
      </c>
      <c r="K75" s="254" t="s">
        <v>3816</v>
      </c>
      <c r="L75" s="257">
        <v>3.5</v>
      </c>
      <c r="M75" s="261">
        <v>690</v>
      </c>
      <c r="N75" s="257">
        <v>37</v>
      </c>
      <c r="O75" s="254" t="s">
        <v>4037</v>
      </c>
      <c r="P75" s="254" t="s">
        <v>4038</v>
      </c>
    </row>
    <row r="76" spans="1:16" x14ac:dyDescent="0.3">
      <c r="A76" s="253">
        <v>2023</v>
      </c>
      <c r="B76" s="254" t="s">
        <v>4039</v>
      </c>
      <c r="C76" s="254" t="s">
        <v>825</v>
      </c>
      <c r="D76" s="254" t="s">
        <v>1586</v>
      </c>
      <c r="E76" s="255">
        <v>45213</v>
      </c>
      <c r="F76" s="254" t="s">
        <v>1</v>
      </c>
      <c r="G76" s="254" t="s">
        <v>2</v>
      </c>
      <c r="H76" s="254" t="s">
        <v>3</v>
      </c>
      <c r="I76" s="254" t="s">
        <v>4</v>
      </c>
      <c r="J76" s="254" t="s">
        <v>6</v>
      </c>
      <c r="K76" s="254" t="s">
        <v>3810</v>
      </c>
      <c r="L76" s="257">
        <v>2.5</v>
      </c>
      <c r="M76" s="261">
        <v>501</v>
      </c>
      <c r="N76" s="257" t="s">
        <v>4131</v>
      </c>
      <c r="O76" s="254" t="s">
        <v>4040</v>
      </c>
      <c r="P76" s="254" t="s">
        <v>4041</v>
      </c>
    </row>
    <row r="77" spans="1:16" x14ac:dyDescent="0.3">
      <c r="A77" s="253">
        <v>2023</v>
      </c>
      <c r="B77" s="254" t="s">
        <v>4042</v>
      </c>
      <c r="C77" s="254" t="s">
        <v>4186</v>
      </c>
      <c r="D77" s="254" t="s">
        <v>1570</v>
      </c>
      <c r="E77" s="255">
        <v>45211</v>
      </c>
      <c r="F77" s="254" t="s">
        <v>1</v>
      </c>
      <c r="G77" s="254" t="s">
        <v>2</v>
      </c>
      <c r="H77" s="254" t="s">
        <v>12</v>
      </c>
      <c r="I77" s="254" t="s">
        <v>4</v>
      </c>
      <c r="J77" s="254" t="s">
        <v>6</v>
      </c>
      <c r="K77" s="254" t="s">
        <v>3816</v>
      </c>
      <c r="L77" s="257">
        <v>3.5</v>
      </c>
      <c r="M77" s="261">
        <v>647</v>
      </c>
      <c r="N77" s="257">
        <v>34</v>
      </c>
      <c r="O77" s="254" t="s">
        <v>4043</v>
      </c>
      <c r="P77" s="254" t="s">
        <v>4044</v>
      </c>
    </row>
    <row r="78" spans="1:16" x14ac:dyDescent="0.3">
      <c r="A78" s="253">
        <v>2023</v>
      </c>
      <c r="B78" s="254" t="s">
        <v>4045</v>
      </c>
      <c r="C78" s="254" t="s">
        <v>2846</v>
      </c>
      <c r="D78" s="254" t="s">
        <v>1403</v>
      </c>
      <c r="E78" s="255">
        <v>45214</v>
      </c>
      <c r="F78" s="254" t="s">
        <v>1</v>
      </c>
      <c r="G78" s="254" t="s">
        <v>2</v>
      </c>
      <c r="H78" s="254" t="s">
        <v>12</v>
      </c>
      <c r="I78" s="254" t="s">
        <v>4</v>
      </c>
      <c r="J78" s="254" t="s">
        <v>6</v>
      </c>
      <c r="K78" s="254" t="s">
        <v>3811</v>
      </c>
      <c r="L78" s="257">
        <v>10.5</v>
      </c>
      <c r="M78" s="261">
        <v>876</v>
      </c>
      <c r="N78" s="257">
        <v>49.5</v>
      </c>
      <c r="O78" s="254" t="s">
        <v>4046</v>
      </c>
      <c r="P78" s="254" t="s">
        <v>4047</v>
      </c>
    </row>
    <row r="79" spans="1:16" x14ac:dyDescent="0.3">
      <c r="A79" s="253">
        <v>2023</v>
      </c>
      <c r="B79" s="254" t="s">
        <v>4048</v>
      </c>
      <c r="C79" s="254" t="s">
        <v>4160</v>
      </c>
      <c r="D79" s="254" t="s">
        <v>2916</v>
      </c>
      <c r="E79" s="255">
        <v>45213</v>
      </c>
      <c r="F79" s="254" t="s">
        <v>1</v>
      </c>
      <c r="G79" s="254" t="s">
        <v>2</v>
      </c>
      <c r="H79" s="254" t="s">
        <v>3</v>
      </c>
      <c r="I79" s="254" t="s">
        <v>4</v>
      </c>
      <c r="J79" s="254" t="s">
        <v>6</v>
      </c>
      <c r="K79" s="254" t="s">
        <v>4003</v>
      </c>
      <c r="L79" s="257">
        <v>3.5</v>
      </c>
      <c r="M79" s="261">
        <v>629</v>
      </c>
      <c r="N79" s="257" t="s">
        <v>4131</v>
      </c>
      <c r="O79" s="254" t="s">
        <v>4049</v>
      </c>
      <c r="P79" s="254" t="s">
        <v>4050</v>
      </c>
    </row>
    <row r="80" spans="1:16" x14ac:dyDescent="0.3">
      <c r="A80" s="253">
        <v>2023</v>
      </c>
      <c r="B80" s="254" t="s">
        <v>4051</v>
      </c>
      <c r="C80" s="254" t="s">
        <v>4189</v>
      </c>
      <c r="D80" s="254" t="s">
        <v>4190</v>
      </c>
      <c r="E80" s="255">
        <v>45214</v>
      </c>
      <c r="F80" s="254" t="s">
        <v>1</v>
      </c>
      <c r="G80" s="254" t="s">
        <v>2</v>
      </c>
      <c r="H80" s="254" t="s">
        <v>3</v>
      </c>
      <c r="I80" s="254" t="s">
        <v>4</v>
      </c>
      <c r="J80" s="254" t="s">
        <v>6</v>
      </c>
      <c r="K80" s="254" t="s">
        <v>3812</v>
      </c>
      <c r="L80" s="257">
        <v>5.5</v>
      </c>
      <c r="M80" s="261" t="s">
        <v>4155</v>
      </c>
      <c r="N80" s="257" t="s">
        <v>4131</v>
      </c>
      <c r="O80" s="254" t="s">
        <v>4052</v>
      </c>
      <c r="P80" s="254" t="s">
        <v>4053</v>
      </c>
    </row>
    <row r="81" spans="1:16" x14ac:dyDescent="0.3">
      <c r="A81" s="253">
        <v>2023</v>
      </c>
      <c r="B81" s="254" t="s">
        <v>4054</v>
      </c>
      <c r="C81" s="254" t="s">
        <v>825</v>
      </c>
      <c r="D81" s="254" t="s">
        <v>1540</v>
      </c>
      <c r="E81" s="255">
        <v>45215</v>
      </c>
      <c r="F81" s="254" t="s">
        <v>1</v>
      </c>
      <c r="G81" s="254" t="s">
        <v>2</v>
      </c>
      <c r="H81" s="254" t="s">
        <v>3</v>
      </c>
      <c r="I81" s="254" t="s">
        <v>4</v>
      </c>
      <c r="J81" s="254" t="s">
        <v>6</v>
      </c>
      <c r="K81" s="254" t="s">
        <v>3811</v>
      </c>
      <c r="L81" s="257">
        <v>2.5</v>
      </c>
      <c r="M81" s="261">
        <v>501</v>
      </c>
      <c r="N81" s="257" t="s">
        <v>4131</v>
      </c>
      <c r="O81" s="254" t="s">
        <v>4055</v>
      </c>
      <c r="P81" s="254" t="s">
        <v>4056</v>
      </c>
    </row>
    <row r="82" spans="1:16" x14ac:dyDescent="0.3">
      <c r="A82" s="253">
        <v>2023</v>
      </c>
      <c r="B82" s="254" t="s">
        <v>4057</v>
      </c>
      <c r="C82" s="254" t="s">
        <v>929</v>
      </c>
      <c r="D82" s="254" t="s">
        <v>1372</v>
      </c>
      <c r="E82" s="255">
        <v>45218</v>
      </c>
      <c r="F82" s="254" t="s">
        <v>1</v>
      </c>
      <c r="G82" s="254" t="s">
        <v>2</v>
      </c>
      <c r="H82" s="254" t="s">
        <v>12</v>
      </c>
      <c r="I82" s="254" t="s">
        <v>4</v>
      </c>
      <c r="J82" s="254" t="s">
        <v>6</v>
      </c>
      <c r="K82" s="254" t="s">
        <v>3810</v>
      </c>
      <c r="L82" s="257">
        <v>3.5</v>
      </c>
      <c r="M82" s="261" t="s">
        <v>4155</v>
      </c>
      <c r="N82" s="257">
        <v>36</v>
      </c>
      <c r="O82" s="254" t="s">
        <v>4058</v>
      </c>
      <c r="P82" s="254" t="s">
        <v>4059</v>
      </c>
    </row>
    <row r="83" spans="1:16" x14ac:dyDescent="0.3">
      <c r="A83" s="253">
        <v>2023</v>
      </c>
      <c r="B83" s="254" t="s">
        <v>4060</v>
      </c>
      <c r="C83" s="254" t="s">
        <v>763</v>
      </c>
      <c r="D83" s="254" t="s">
        <v>1575</v>
      </c>
      <c r="E83" s="255">
        <v>45217</v>
      </c>
      <c r="F83" s="254" t="s">
        <v>1</v>
      </c>
      <c r="G83" s="254" t="s">
        <v>2</v>
      </c>
      <c r="H83" s="254" t="s">
        <v>3</v>
      </c>
      <c r="I83" s="254" t="s">
        <v>4</v>
      </c>
      <c r="J83" s="254" t="s">
        <v>6</v>
      </c>
      <c r="K83" s="254" t="s">
        <v>3811</v>
      </c>
      <c r="L83" s="257">
        <v>1.5</v>
      </c>
      <c r="M83" s="261">
        <v>495</v>
      </c>
      <c r="N83" s="257" t="s">
        <v>4131</v>
      </c>
      <c r="O83" s="254" t="s">
        <v>4061</v>
      </c>
      <c r="P83" s="254" t="s">
        <v>4062</v>
      </c>
    </row>
    <row r="84" spans="1:16" x14ac:dyDescent="0.3">
      <c r="A84" s="253">
        <v>2023</v>
      </c>
      <c r="B84" s="254" t="s">
        <v>4063</v>
      </c>
      <c r="C84" s="254" t="s">
        <v>1578</v>
      </c>
      <c r="D84" s="254" t="s">
        <v>1581</v>
      </c>
      <c r="E84" s="255">
        <v>45217</v>
      </c>
      <c r="F84" s="254" t="s">
        <v>1</v>
      </c>
      <c r="G84" s="254" t="s">
        <v>2</v>
      </c>
      <c r="H84" s="254" t="s">
        <v>3</v>
      </c>
      <c r="I84" s="254" t="s">
        <v>4</v>
      </c>
      <c r="J84" s="254" t="s">
        <v>6</v>
      </c>
      <c r="K84" s="254" t="s">
        <v>3812</v>
      </c>
      <c r="L84" s="257">
        <v>10.5</v>
      </c>
      <c r="M84" s="261">
        <v>588</v>
      </c>
      <c r="N84" s="257" t="s">
        <v>4131</v>
      </c>
      <c r="O84" s="254" t="s">
        <v>4064</v>
      </c>
      <c r="P84" s="254" t="s">
        <v>4065</v>
      </c>
    </row>
    <row r="85" spans="1:16" x14ac:dyDescent="0.3">
      <c r="A85" s="253">
        <v>2023</v>
      </c>
      <c r="B85" s="254" t="s">
        <v>4066</v>
      </c>
      <c r="C85" s="254" t="s">
        <v>4149</v>
      </c>
      <c r="D85" s="254" t="s">
        <v>1644</v>
      </c>
      <c r="E85" s="255">
        <v>45217</v>
      </c>
      <c r="F85" s="254" t="s">
        <v>1</v>
      </c>
      <c r="G85" s="254" t="s">
        <v>2</v>
      </c>
      <c r="H85" s="254" t="s">
        <v>12</v>
      </c>
      <c r="I85" s="254" t="s">
        <v>4</v>
      </c>
      <c r="J85" s="254" t="s">
        <v>6</v>
      </c>
      <c r="K85" s="254" t="s">
        <v>3816</v>
      </c>
      <c r="L85" s="257">
        <v>6.5</v>
      </c>
      <c r="M85" s="261">
        <v>801</v>
      </c>
      <c r="N85" s="257">
        <v>48</v>
      </c>
      <c r="O85" s="254" t="s">
        <v>4067</v>
      </c>
      <c r="P85" s="254" t="s">
        <v>4068</v>
      </c>
    </row>
    <row r="86" spans="1:16" x14ac:dyDescent="0.3">
      <c r="A86" s="253">
        <v>2023</v>
      </c>
      <c r="B86" s="254" t="s">
        <v>4069</v>
      </c>
      <c r="C86" s="254" t="s">
        <v>4200</v>
      </c>
      <c r="D86" s="254" t="s">
        <v>4201</v>
      </c>
      <c r="E86" s="255">
        <v>45218</v>
      </c>
      <c r="F86" s="254" t="s">
        <v>1</v>
      </c>
      <c r="G86" s="254" t="s">
        <v>2</v>
      </c>
      <c r="H86" s="254" t="s">
        <v>3</v>
      </c>
      <c r="I86" s="254" t="s">
        <v>4</v>
      </c>
      <c r="J86" s="254" t="s">
        <v>6</v>
      </c>
      <c r="K86" s="254" t="s">
        <v>3812</v>
      </c>
      <c r="L86" s="257">
        <v>2.5</v>
      </c>
      <c r="M86" s="261">
        <v>555</v>
      </c>
      <c r="N86" s="257" t="s">
        <v>4131</v>
      </c>
      <c r="O86" s="254" t="s">
        <v>4070</v>
      </c>
      <c r="P86" s="254" t="s">
        <v>4071</v>
      </c>
    </row>
    <row r="87" spans="1:16" x14ac:dyDescent="0.3">
      <c r="A87" s="253">
        <v>2023</v>
      </c>
      <c r="B87" s="254" t="s">
        <v>4072</v>
      </c>
      <c r="C87" s="254" t="s">
        <v>2898</v>
      </c>
      <c r="D87" s="254" t="s">
        <v>1458</v>
      </c>
      <c r="E87" s="255">
        <v>45217</v>
      </c>
      <c r="F87" s="254" t="s">
        <v>1</v>
      </c>
      <c r="G87" s="254" t="s">
        <v>2</v>
      </c>
      <c r="H87" s="254" t="s">
        <v>12</v>
      </c>
      <c r="I87" s="254" t="s">
        <v>4</v>
      </c>
      <c r="J87" s="254" t="s">
        <v>6</v>
      </c>
      <c r="K87" s="254" t="s">
        <v>3816</v>
      </c>
      <c r="L87" s="257">
        <v>3.5</v>
      </c>
      <c r="M87" s="261">
        <v>661</v>
      </c>
      <c r="N87" s="257">
        <v>40</v>
      </c>
      <c r="O87" s="254" t="s">
        <v>4073</v>
      </c>
      <c r="P87" s="254" t="s">
        <v>4074</v>
      </c>
    </row>
    <row r="88" spans="1:16" x14ac:dyDescent="0.3">
      <c r="A88" s="253">
        <v>2023</v>
      </c>
      <c r="B88" s="254" t="s">
        <v>4075</v>
      </c>
      <c r="C88" s="254" t="s">
        <v>4180</v>
      </c>
      <c r="D88" s="254" t="s">
        <v>2869</v>
      </c>
      <c r="E88" s="255">
        <v>45218</v>
      </c>
      <c r="F88" s="254" t="s">
        <v>1</v>
      </c>
      <c r="G88" s="254" t="s">
        <v>2</v>
      </c>
      <c r="H88" s="254" t="s">
        <v>3</v>
      </c>
      <c r="I88" s="254" t="s">
        <v>4</v>
      </c>
      <c r="J88" s="254" t="s">
        <v>6</v>
      </c>
      <c r="K88" s="254" t="s">
        <v>3809</v>
      </c>
      <c r="L88" s="257">
        <v>5.5</v>
      </c>
      <c r="M88" s="261">
        <v>395</v>
      </c>
      <c r="N88" s="257" t="s">
        <v>4131</v>
      </c>
      <c r="O88" s="254" t="s">
        <v>4076</v>
      </c>
      <c r="P88" s="254" t="s">
        <v>4077</v>
      </c>
    </row>
    <row r="89" spans="1:16" x14ac:dyDescent="0.3">
      <c r="A89" s="253">
        <v>2023</v>
      </c>
      <c r="B89" s="254" t="s">
        <v>4078</v>
      </c>
      <c r="C89" s="254" t="s">
        <v>2846</v>
      </c>
      <c r="D89" s="254" t="s">
        <v>4203</v>
      </c>
      <c r="E89" s="255">
        <v>45217</v>
      </c>
      <c r="F89" s="254" t="s">
        <v>1</v>
      </c>
      <c r="G89" s="254" t="s">
        <v>2</v>
      </c>
      <c r="H89" s="254" t="s">
        <v>12</v>
      </c>
      <c r="I89" s="254" t="s">
        <v>4</v>
      </c>
      <c r="J89" s="254" t="s">
        <v>6</v>
      </c>
      <c r="K89" s="254" t="s">
        <v>3811</v>
      </c>
      <c r="L89" s="257">
        <v>5.5</v>
      </c>
      <c r="M89" s="261">
        <v>726</v>
      </c>
      <c r="N89" s="257">
        <v>47</v>
      </c>
      <c r="O89" s="254" t="s">
        <v>4079</v>
      </c>
      <c r="P89" s="254" t="s">
        <v>4080</v>
      </c>
    </row>
    <row r="90" spans="1:16" x14ac:dyDescent="0.3">
      <c r="A90" s="253">
        <v>2023</v>
      </c>
      <c r="B90" s="254" t="s">
        <v>4081</v>
      </c>
      <c r="C90" s="254" t="s">
        <v>4147</v>
      </c>
      <c r="D90" s="254" t="s">
        <v>4202</v>
      </c>
      <c r="E90" s="255">
        <v>45217</v>
      </c>
      <c r="F90" s="254" t="s">
        <v>1</v>
      </c>
      <c r="G90" s="254" t="s">
        <v>2</v>
      </c>
      <c r="H90" s="254" t="s">
        <v>12</v>
      </c>
      <c r="I90" s="254" t="s">
        <v>4</v>
      </c>
      <c r="J90" s="254" t="s">
        <v>6</v>
      </c>
      <c r="K90" s="254" t="s">
        <v>3812</v>
      </c>
      <c r="L90" s="257">
        <v>3.5</v>
      </c>
      <c r="M90" s="261">
        <v>689</v>
      </c>
      <c r="N90" s="257">
        <v>35</v>
      </c>
      <c r="O90" s="254" t="s">
        <v>4082</v>
      </c>
      <c r="P90" s="254" t="s">
        <v>4083</v>
      </c>
    </row>
    <row r="91" spans="1:16" x14ac:dyDescent="0.3">
      <c r="A91" s="253">
        <v>2023</v>
      </c>
      <c r="B91" s="254" t="s">
        <v>4084</v>
      </c>
      <c r="C91" s="254" t="s">
        <v>3064</v>
      </c>
      <c r="D91" s="254" t="s">
        <v>4198</v>
      </c>
      <c r="E91" s="255">
        <v>45220</v>
      </c>
      <c r="F91" s="254" t="s">
        <v>1</v>
      </c>
      <c r="G91" s="254" t="s">
        <v>2</v>
      </c>
      <c r="H91" s="254" t="s">
        <v>12</v>
      </c>
      <c r="I91" s="254" t="s">
        <v>4</v>
      </c>
      <c r="J91" s="254" t="s">
        <v>6</v>
      </c>
      <c r="K91" s="254" t="s">
        <v>3816</v>
      </c>
      <c r="L91" s="257">
        <v>2.5</v>
      </c>
      <c r="M91" s="261">
        <v>609</v>
      </c>
      <c r="N91" s="257">
        <v>28.5</v>
      </c>
      <c r="O91" s="254" t="s">
        <v>4085</v>
      </c>
      <c r="P91" s="254" t="s">
        <v>4086</v>
      </c>
    </row>
    <row r="92" spans="1:16" x14ac:dyDescent="0.3">
      <c r="A92" s="253">
        <v>2023</v>
      </c>
      <c r="B92" s="254" t="s">
        <v>4087</v>
      </c>
      <c r="C92" s="254" t="s">
        <v>4149</v>
      </c>
      <c r="D92" s="254" t="s">
        <v>4199</v>
      </c>
      <c r="E92" s="255">
        <v>45219</v>
      </c>
      <c r="F92" s="254" t="s">
        <v>1</v>
      </c>
      <c r="G92" s="254" t="s">
        <v>2</v>
      </c>
      <c r="H92" s="254" t="s">
        <v>12</v>
      </c>
      <c r="I92" s="254" t="s">
        <v>4</v>
      </c>
      <c r="J92" s="254" t="s">
        <v>6</v>
      </c>
      <c r="K92" s="254" t="s">
        <v>3809</v>
      </c>
      <c r="L92" s="257">
        <v>4.5</v>
      </c>
      <c r="M92" s="261">
        <v>712</v>
      </c>
      <c r="N92" s="257">
        <v>37</v>
      </c>
      <c r="O92" s="254" t="s">
        <v>4088</v>
      </c>
      <c r="P92" s="254" t="s">
        <v>4089</v>
      </c>
    </row>
    <row r="93" spans="1:16" x14ac:dyDescent="0.3">
      <c r="A93" s="253">
        <v>2023</v>
      </c>
      <c r="B93" s="254" t="s">
        <v>4090</v>
      </c>
      <c r="C93" s="254" t="s">
        <v>2871</v>
      </c>
      <c r="D93" s="254" t="s">
        <v>4197</v>
      </c>
      <c r="E93" s="255">
        <v>45221</v>
      </c>
      <c r="F93" s="254" t="s">
        <v>1</v>
      </c>
      <c r="G93" s="254" t="s">
        <v>2</v>
      </c>
      <c r="H93" s="254" t="s">
        <v>3</v>
      </c>
      <c r="I93" s="254" t="s">
        <v>4</v>
      </c>
      <c r="J93" s="254" t="s">
        <v>6</v>
      </c>
      <c r="K93" s="254" t="s">
        <v>3809</v>
      </c>
      <c r="L93" s="257">
        <v>4.5</v>
      </c>
      <c r="M93" s="261">
        <v>594</v>
      </c>
      <c r="N93" s="257" t="s">
        <v>4131</v>
      </c>
      <c r="O93" s="254" t="s">
        <v>4091</v>
      </c>
      <c r="P93" s="254" t="s">
        <v>4092</v>
      </c>
    </row>
    <row r="94" spans="1:16" x14ac:dyDescent="0.3">
      <c r="A94" s="253">
        <v>2023</v>
      </c>
      <c r="B94" s="254" t="s">
        <v>4093</v>
      </c>
      <c r="C94" s="254" t="s">
        <v>4210</v>
      </c>
      <c r="D94" s="254" t="s">
        <v>4211</v>
      </c>
      <c r="E94" s="255">
        <v>45223</v>
      </c>
      <c r="F94" s="254" t="s">
        <v>1</v>
      </c>
      <c r="G94" s="254" t="s">
        <v>2</v>
      </c>
      <c r="H94" s="254" t="s">
        <v>12</v>
      </c>
      <c r="I94" s="254" t="s">
        <v>4</v>
      </c>
      <c r="J94" s="254" t="s">
        <v>6</v>
      </c>
      <c r="K94" s="254" t="s">
        <v>3816</v>
      </c>
      <c r="L94" s="257">
        <v>4.5</v>
      </c>
      <c r="M94" s="261">
        <v>512</v>
      </c>
      <c r="N94" s="257">
        <v>28</v>
      </c>
      <c r="O94" s="254" t="s">
        <v>4094</v>
      </c>
      <c r="P94" s="254" t="s">
        <v>4095</v>
      </c>
    </row>
    <row r="95" spans="1:16" x14ac:dyDescent="0.3">
      <c r="A95" s="253">
        <v>2023</v>
      </c>
      <c r="B95" s="254" t="s">
        <v>4096</v>
      </c>
      <c r="C95" s="254" t="s">
        <v>3719</v>
      </c>
      <c r="D95" s="254" t="s">
        <v>4213</v>
      </c>
      <c r="E95" s="255">
        <v>45223</v>
      </c>
      <c r="F95" s="254" t="s">
        <v>1</v>
      </c>
      <c r="G95" s="254" t="s">
        <v>2</v>
      </c>
      <c r="H95" s="254" t="s">
        <v>12</v>
      </c>
      <c r="I95" s="254" t="s">
        <v>4</v>
      </c>
      <c r="J95" s="254" t="s">
        <v>6</v>
      </c>
      <c r="K95" s="254" t="s">
        <v>3812</v>
      </c>
      <c r="L95" s="257">
        <v>1.5</v>
      </c>
      <c r="M95" s="261">
        <v>464</v>
      </c>
      <c r="N95" s="257" t="s">
        <v>2359</v>
      </c>
      <c r="O95" s="254" t="s">
        <v>4097</v>
      </c>
      <c r="P95" s="254" t="s">
        <v>4098</v>
      </c>
    </row>
    <row r="96" spans="1:16" x14ac:dyDescent="0.3">
      <c r="A96" s="253">
        <v>2023</v>
      </c>
      <c r="B96" s="254" t="s">
        <v>4099</v>
      </c>
      <c r="C96" s="254" t="s">
        <v>4212</v>
      </c>
      <c r="D96" s="254" t="s">
        <v>2858</v>
      </c>
      <c r="E96" s="255">
        <v>45223</v>
      </c>
      <c r="F96" s="254" t="s">
        <v>1</v>
      </c>
      <c r="G96" s="254" t="s">
        <v>2</v>
      </c>
      <c r="H96" s="254" t="s">
        <v>3</v>
      </c>
      <c r="I96" s="254" t="s">
        <v>4</v>
      </c>
      <c r="J96" s="254" t="s">
        <v>6</v>
      </c>
      <c r="K96" s="254" t="s">
        <v>3816</v>
      </c>
      <c r="L96" s="257">
        <v>1.5</v>
      </c>
      <c r="M96" s="261">
        <v>444</v>
      </c>
      <c r="N96" s="257" t="s">
        <v>4131</v>
      </c>
      <c r="O96" s="254" t="s">
        <v>4100</v>
      </c>
      <c r="P96" s="254" t="s">
        <v>4101</v>
      </c>
    </row>
    <row r="97" spans="1:16" x14ac:dyDescent="0.3">
      <c r="A97" s="253">
        <v>2023</v>
      </c>
      <c r="B97" s="254" t="s">
        <v>4102</v>
      </c>
      <c r="C97" s="254" t="s">
        <v>4214</v>
      </c>
      <c r="D97" s="254" t="s">
        <v>4215</v>
      </c>
      <c r="E97" s="255">
        <v>45223</v>
      </c>
      <c r="F97" s="254" t="s">
        <v>1</v>
      </c>
      <c r="G97" s="254" t="s">
        <v>2</v>
      </c>
      <c r="H97" s="254" t="s">
        <v>3</v>
      </c>
      <c r="I97" s="254" t="s">
        <v>4</v>
      </c>
      <c r="J97" s="254" t="s">
        <v>6</v>
      </c>
      <c r="K97" s="254" t="s">
        <v>3816</v>
      </c>
      <c r="L97" s="257">
        <v>3.5</v>
      </c>
      <c r="M97" s="261">
        <v>609</v>
      </c>
      <c r="N97" s="257" t="s">
        <v>4131</v>
      </c>
      <c r="O97" s="254" t="s">
        <v>4103</v>
      </c>
      <c r="P97" s="254" t="s">
        <v>4104</v>
      </c>
    </row>
    <row r="98" spans="1:16" x14ac:dyDescent="0.3">
      <c r="A98" s="253">
        <v>2023</v>
      </c>
      <c r="B98" s="254" t="s">
        <v>4105</v>
      </c>
      <c r="C98" s="254" t="s">
        <v>4176</v>
      </c>
      <c r="D98" s="254" t="s">
        <v>1966</v>
      </c>
      <c r="E98" s="255">
        <v>45224</v>
      </c>
      <c r="F98" s="254" t="s">
        <v>1</v>
      </c>
      <c r="G98" s="254" t="s">
        <v>2</v>
      </c>
      <c r="H98" s="254" t="s">
        <v>3</v>
      </c>
      <c r="I98" s="254" t="s">
        <v>4</v>
      </c>
      <c r="J98" s="254" t="s">
        <v>6</v>
      </c>
      <c r="K98" s="254" t="s">
        <v>3816</v>
      </c>
      <c r="L98" s="257">
        <v>3.5</v>
      </c>
      <c r="M98" s="261">
        <v>703</v>
      </c>
      <c r="N98" s="257" t="s">
        <v>4131</v>
      </c>
      <c r="O98" s="254" t="s">
        <v>4106</v>
      </c>
      <c r="P98" s="254" t="s">
        <v>4107</v>
      </c>
    </row>
    <row r="99" spans="1:16" x14ac:dyDescent="0.3">
      <c r="A99" s="253">
        <v>2023</v>
      </c>
      <c r="B99" s="254" t="s">
        <v>4108</v>
      </c>
      <c r="C99" s="254" t="s">
        <v>4206</v>
      </c>
      <c r="D99" s="254" t="s">
        <v>1966</v>
      </c>
      <c r="E99" s="255">
        <v>45225</v>
      </c>
      <c r="F99" s="254" t="s">
        <v>1</v>
      </c>
      <c r="G99" s="254" t="s">
        <v>2</v>
      </c>
      <c r="H99" s="254" t="s">
        <v>12</v>
      </c>
      <c r="I99" s="254" t="s">
        <v>4</v>
      </c>
      <c r="J99" s="254" t="s">
        <v>6</v>
      </c>
      <c r="K99" s="254" t="s">
        <v>3816</v>
      </c>
      <c r="L99" s="257">
        <v>2.5</v>
      </c>
      <c r="M99" s="261">
        <v>581</v>
      </c>
      <c r="N99" s="257">
        <v>32</v>
      </c>
      <c r="O99" s="254" t="s">
        <v>4109</v>
      </c>
      <c r="P99" s="254" t="s">
        <v>4110</v>
      </c>
    </row>
    <row r="100" spans="1:16" x14ac:dyDescent="0.3">
      <c r="A100" s="253">
        <v>2023</v>
      </c>
      <c r="B100" s="254" t="s">
        <v>4111</v>
      </c>
      <c r="C100" s="254" t="s">
        <v>4209</v>
      </c>
      <c r="D100" s="254" t="s">
        <v>1630</v>
      </c>
      <c r="E100" s="255">
        <v>45223</v>
      </c>
      <c r="F100" s="254" t="s">
        <v>1</v>
      </c>
      <c r="G100" s="254" t="s">
        <v>2</v>
      </c>
      <c r="H100" s="254" t="s">
        <v>12</v>
      </c>
      <c r="I100" s="254" t="s">
        <v>4</v>
      </c>
      <c r="J100" s="254" t="s">
        <v>6</v>
      </c>
      <c r="K100" s="254" t="s">
        <v>3809</v>
      </c>
      <c r="L100" s="257">
        <v>1.5</v>
      </c>
      <c r="M100" s="261">
        <v>395</v>
      </c>
      <c r="N100" s="257" t="s">
        <v>2359</v>
      </c>
      <c r="O100" s="254" t="s">
        <v>4112</v>
      </c>
      <c r="P100" s="254" t="s">
        <v>4113</v>
      </c>
    </row>
    <row r="101" spans="1:16" x14ac:dyDescent="0.3">
      <c r="A101" s="253">
        <v>2023</v>
      </c>
      <c r="B101" s="254" t="s">
        <v>4114</v>
      </c>
      <c r="C101" s="254" t="s">
        <v>4208</v>
      </c>
      <c r="D101" s="254" t="s">
        <v>2680</v>
      </c>
      <c r="E101" s="255">
        <v>45225</v>
      </c>
      <c r="F101" s="254" t="s">
        <v>1</v>
      </c>
      <c r="G101" s="254" t="s">
        <v>2</v>
      </c>
      <c r="H101" s="254" t="s">
        <v>3</v>
      </c>
      <c r="I101" s="254" t="s">
        <v>4</v>
      </c>
      <c r="J101" s="254" t="s">
        <v>6</v>
      </c>
      <c r="K101" s="254" t="s">
        <v>3816</v>
      </c>
      <c r="L101" s="257">
        <v>1.5</v>
      </c>
      <c r="M101" s="261">
        <v>454</v>
      </c>
      <c r="N101" s="257" t="s">
        <v>4131</v>
      </c>
      <c r="O101" s="254" t="s">
        <v>4115</v>
      </c>
      <c r="P101" s="254" t="s">
        <v>4116</v>
      </c>
    </row>
    <row r="102" spans="1:16" x14ac:dyDescent="0.3">
      <c r="A102" s="253">
        <v>2023</v>
      </c>
      <c r="B102" s="254" t="s">
        <v>4117</v>
      </c>
      <c r="C102" s="254" t="s">
        <v>4207</v>
      </c>
      <c r="D102" s="254" t="s">
        <v>1622</v>
      </c>
      <c r="E102" s="255">
        <v>45225</v>
      </c>
      <c r="F102" s="254" t="s">
        <v>1</v>
      </c>
      <c r="G102" s="254" t="s">
        <v>2</v>
      </c>
      <c r="H102" s="254" t="s">
        <v>3</v>
      </c>
      <c r="I102" s="254" t="s">
        <v>4</v>
      </c>
      <c r="J102" s="254" t="s">
        <v>6</v>
      </c>
      <c r="K102" s="254" t="s">
        <v>3816</v>
      </c>
      <c r="L102" s="257">
        <v>4.5</v>
      </c>
      <c r="M102" s="261">
        <v>590</v>
      </c>
      <c r="N102" s="257" t="s">
        <v>4131</v>
      </c>
      <c r="O102" s="254" t="s">
        <v>4118</v>
      </c>
      <c r="P102" s="254" t="s">
        <v>4119</v>
      </c>
    </row>
    <row r="103" spans="1:16" x14ac:dyDescent="0.3">
      <c r="A103" s="253">
        <v>2023</v>
      </c>
      <c r="B103" s="254" t="s">
        <v>4120</v>
      </c>
      <c r="C103" s="254" t="s">
        <v>3064</v>
      </c>
      <c r="D103" s="254" t="s">
        <v>4205</v>
      </c>
      <c r="E103" s="255">
        <v>45226</v>
      </c>
      <c r="F103" s="254" t="s">
        <v>1</v>
      </c>
      <c r="G103" s="254" t="s">
        <v>2</v>
      </c>
      <c r="H103" s="254" t="s">
        <v>3</v>
      </c>
      <c r="I103" s="254" t="s">
        <v>4</v>
      </c>
      <c r="J103" s="254" t="s">
        <v>6</v>
      </c>
      <c r="K103" s="254" t="s">
        <v>3810</v>
      </c>
      <c r="L103" s="257">
        <v>12.5</v>
      </c>
      <c r="M103" s="261">
        <v>638</v>
      </c>
      <c r="N103" s="257" t="s">
        <v>4131</v>
      </c>
      <c r="O103" s="254" t="s">
        <v>4121</v>
      </c>
      <c r="P103" s="254" t="s">
        <v>4122</v>
      </c>
    </row>
    <row r="104" spans="1:16" x14ac:dyDescent="0.3">
      <c r="A104" s="253">
        <v>2023</v>
      </c>
      <c r="B104" s="254" t="s">
        <v>4123</v>
      </c>
      <c r="C104" s="254" t="s">
        <v>3058</v>
      </c>
      <c r="D104" s="254" t="s">
        <v>4204</v>
      </c>
      <c r="E104" s="255">
        <v>45226</v>
      </c>
      <c r="F104" s="254" t="s">
        <v>1</v>
      </c>
      <c r="G104" s="254" t="s">
        <v>2</v>
      </c>
      <c r="H104" s="254" t="s">
        <v>12</v>
      </c>
      <c r="I104" s="254" t="s">
        <v>4</v>
      </c>
      <c r="J104" s="254" t="s">
        <v>6</v>
      </c>
      <c r="K104" s="254" t="s">
        <v>3812</v>
      </c>
      <c r="L104" s="257">
        <v>3.5</v>
      </c>
      <c r="M104" s="261">
        <v>714</v>
      </c>
      <c r="N104" s="257">
        <v>36.5</v>
      </c>
      <c r="O104" s="254" t="s">
        <v>4124</v>
      </c>
      <c r="P104" s="254" t="s">
        <v>4125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255E-BEC0-4551-AA3D-880AA2628EB9}">
  <dimension ref="A1:N127"/>
  <sheetViews>
    <sheetView workbookViewId="0">
      <selection sqref="A1:XFD1048576"/>
    </sheetView>
  </sheetViews>
  <sheetFormatPr baseColWidth="10" defaultRowHeight="13.2" x14ac:dyDescent="0.25"/>
  <cols>
    <col min="1" max="1" width="7.109375" style="111" bestFit="1" customWidth="1"/>
    <col min="2" max="2" width="20.33203125" style="111" customWidth="1"/>
    <col min="3" max="3" width="1.5546875" style="111" customWidth="1"/>
    <col min="4" max="4" width="6.44140625" style="111" bestFit="1" customWidth="1"/>
    <col min="5" max="5" width="7" style="111" bestFit="1" customWidth="1"/>
    <col min="6" max="6" width="9.109375" style="111" customWidth="1"/>
    <col min="7" max="8" width="11.44140625" style="111"/>
    <col min="9" max="9" width="11.44140625" style="228"/>
    <col min="10" max="10" width="5" style="111" customWidth="1"/>
    <col min="11" max="11" width="7.88671875" style="228" customWidth="1"/>
    <col min="12" max="12" width="8" style="111" customWidth="1"/>
    <col min="13" max="256" width="11.44140625" style="111"/>
    <col min="257" max="257" width="7.109375" style="111" bestFit="1" customWidth="1"/>
    <col min="258" max="258" width="20.33203125" style="111" customWidth="1"/>
    <col min="259" max="259" width="1.5546875" style="111" customWidth="1"/>
    <col min="260" max="260" width="6.44140625" style="111" bestFit="1" customWidth="1"/>
    <col min="261" max="261" width="7" style="111" bestFit="1" customWidth="1"/>
    <col min="262" max="262" width="9.109375" style="111" customWidth="1"/>
    <col min="263" max="265" width="11.44140625" style="111"/>
    <col min="266" max="266" width="5" style="111" customWidth="1"/>
    <col min="267" max="267" width="7.88671875" style="111" customWidth="1"/>
    <col min="268" max="268" width="8" style="111" customWidth="1"/>
    <col min="269" max="512" width="11.44140625" style="111"/>
    <col min="513" max="513" width="7.109375" style="111" bestFit="1" customWidth="1"/>
    <col min="514" max="514" width="20.33203125" style="111" customWidth="1"/>
    <col min="515" max="515" width="1.5546875" style="111" customWidth="1"/>
    <col min="516" max="516" width="6.44140625" style="111" bestFit="1" customWidth="1"/>
    <col min="517" max="517" width="7" style="111" bestFit="1" customWidth="1"/>
    <col min="518" max="518" width="9.109375" style="111" customWidth="1"/>
    <col min="519" max="521" width="11.44140625" style="111"/>
    <col min="522" max="522" width="5" style="111" customWidth="1"/>
    <col min="523" max="523" width="7.88671875" style="111" customWidth="1"/>
    <col min="524" max="524" width="8" style="111" customWidth="1"/>
    <col min="525" max="768" width="11.44140625" style="111"/>
    <col min="769" max="769" width="7.109375" style="111" bestFit="1" customWidth="1"/>
    <col min="770" max="770" width="20.33203125" style="111" customWidth="1"/>
    <col min="771" max="771" width="1.5546875" style="111" customWidth="1"/>
    <col min="772" max="772" width="6.44140625" style="111" bestFit="1" customWidth="1"/>
    <col min="773" max="773" width="7" style="111" bestFit="1" customWidth="1"/>
    <col min="774" max="774" width="9.109375" style="111" customWidth="1"/>
    <col min="775" max="777" width="11.44140625" style="111"/>
    <col min="778" max="778" width="5" style="111" customWidth="1"/>
    <col min="779" max="779" width="7.88671875" style="111" customWidth="1"/>
    <col min="780" max="780" width="8" style="111" customWidth="1"/>
    <col min="781" max="1024" width="11.44140625" style="111"/>
    <col min="1025" max="1025" width="7.109375" style="111" bestFit="1" customWidth="1"/>
    <col min="1026" max="1026" width="20.33203125" style="111" customWidth="1"/>
    <col min="1027" max="1027" width="1.5546875" style="111" customWidth="1"/>
    <col min="1028" max="1028" width="6.44140625" style="111" bestFit="1" customWidth="1"/>
    <col min="1029" max="1029" width="7" style="111" bestFit="1" customWidth="1"/>
    <col min="1030" max="1030" width="9.109375" style="111" customWidth="1"/>
    <col min="1031" max="1033" width="11.44140625" style="111"/>
    <col min="1034" max="1034" width="5" style="111" customWidth="1"/>
    <col min="1035" max="1035" width="7.88671875" style="111" customWidth="1"/>
    <col min="1036" max="1036" width="8" style="111" customWidth="1"/>
    <col min="1037" max="1280" width="11.44140625" style="111"/>
    <col min="1281" max="1281" width="7.109375" style="111" bestFit="1" customWidth="1"/>
    <col min="1282" max="1282" width="20.33203125" style="111" customWidth="1"/>
    <col min="1283" max="1283" width="1.5546875" style="111" customWidth="1"/>
    <col min="1284" max="1284" width="6.44140625" style="111" bestFit="1" customWidth="1"/>
    <col min="1285" max="1285" width="7" style="111" bestFit="1" customWidth="1"/>
    <col min="1286" max="1286" width="9.109375" style="111" customWidth="1"/>
    <col min="1287" max="1289" width="11.44140625" style="111"/>
    <col min="1290" max="1290" width="5" style="111" customWidth="1"/>
    <col min="1291" max="1291" width="7.88671875" style="111" customWidth="1"/>
    <col min="1292" max="1292" width="8" style="111" customWidth="1"/>
    <col min="1293" max="1536" width="11.44140625" style="111"/>
    <col min="1537" max="1537" width="7.109375" style="111" bestFit="1" customWidth="1"/>
    <col min="1538" max="1538" width="20.33203125" style="111" customWidth="1"/>
    <col min="1539" max="1539" width="1.5546875" style="111" customWidth="1"/>
    <col min="1540" max="1540" width="6.44140625" style="111" bestFit="1" customWidth="1"/>
    <col min="1541" max="1541" width="7" style="111" bestFit="1" customWidth="1"/>
    <col min="1542" max="1542" width="9.109375" style="111" customWidth="1"/>
    <col min="1543" max="1545" width="11.44140625" style="111"/>
    <col min="1546" max="1546" width="5" style="111" customWidth="1"/>
    <col min="1547" max="1547" width="7.88671875" style="111" customWidth="1"/>
    <col min="1548" max="1548" width="8" style="111" customWidth="1"/>
    <col min="1549" max="1792" width="11.44140625" style="111"/>
    <col min="1793" max="1793" width="7.109375" style="111" bestFit="1" customWidth="1"/>
    <col min="1794" max="1794" width="20.33203125" style="111" customWidth="1"/>
    <col min="1795" max="1795" width="1.5546875" style="111" customWidth="1"/>
    <col min="1796" max="1796" width="6.44140625" style="111" bestFit="1" customWidth="1"/>
    <col min="1797" max="1797" width="7" style="111" bestFit="1" customWidth="1"/>
    <col min="1798" max="1798" width="9.109375" style="111" customWidth="1"/>
    <col min="1799" max="1801" width="11.44140625" style="111"/>
    <col min="1802" max="1802" width="5" style="111" customWidth="1"/>
    <col min="1803" max="1803" width="7.88671875" style="111" customWidth="1"/>
    <col min="1804" max="1804" width="8" style="111" customWidth="1"/>
    <col min="1805" max="2048" width="11.44140625" style="111"/>
    <col min="2049" max="2049" width="7.109375" style="111" bestFit="1" customWidth="1"/>
    <col min="2050" max="2050" width="20.33203125" style="111" customWidth="1"/>
    <col min="2051" max="2051" width="1.5546875" style="111" customWidth="1"/>
    <col min="2052" max="2052" width="6.44140625" style="111" bestFit="1" customWidth="1"/>
    <col min="2053" max="2053" width="7" style="111" bestFit="1" customWidth="1"/>
    <col min="2054" max="2054" width="9.109375" style="111" customWidth="1"/>
    <col min="2055" max="2057" width="11.44140625" style="111"/>
    <col min="2058" max="2058" width="5" style="111" customWidth="1"/>
    <col min="2059" max="2059" width="7.88671875" style="111" customWidth="1"/>
    <col min="2060" max="2060" width="8" style="111" customWidth="1"/>
    <col min="2061" max="2304" width="11.44140625" style="111"/>
    <col min="2305" max="2305" width="7.109375" style="111" bestFit="1" customWidth="1"/>
    <col min="2306" max="2306" width="20.33203125" style="111" customWidth="1"/>
    <col min="2307" max="2307" width="1.5546875" style="111" customWidth="1"/>
    <col min="2308" max="2308" width="6.44140625" style="111" bestFit="1" customWidth="1"/>
    <col min="2309" max="2309" width="7" style="111" bestFit="1" customWidth="1"/>
    <col min="2310" max="2310" width="9.109375" style="111" customWidth="1"/>
    <col min="2311" max="2313" width="11.44140625" style="111"/>
    <col min="2314" max="2314" width="5" style="111" customWidth="1"/>
    <col min="2315" max="2315" width="7.88671875" style="111" customWidth="1"/>
    <col min="2316" max="2316" width="8" style="111" customWidth="1"/>
    <col min="2317" max="2560" width="11.44140625" style="111"/>
    <col min="2561" max="2561" width="7.109375" style="111" bestFit="1" customWidth="1"/>
    <col min="2562" max="2562" width="20.33203125" style="111" customWidth="1"/>
    <col min="2563" max="2563" width="1.5546875" style="111" customWidth="1"/>
    <col min="2564" max="2564" width="6.44140625" style="111" bestFit="1" customWidth="1"/>
    <col min="2565" max="2565" width="7" style="111" bestFit="1" customWidth="1"/>
    <col min="2566" max="2566" width="9.109375" style="111" customWidth="1"/>
    <col min="2567" max="2569" width="11.44140625" style="111"/>
    <col min="2570" max="2570" width="5" style="111" customWidth="1"/>
    <col min="2571" max="2571" width="7.88671875" style="111" customWidth="1"/>
    <col min="2572" max="2572" width="8" style="111" customWidth="1"/>
    <col min="2573" max="2816" width="11.44140625" style="111"/>
    <col min="2817" max="2817" width="7.109375" style="111" bestFit="1" customWidth="1"/>
    <col min="2818" max="2818" width="20.33203125" style="111" customWidth="1"/>
    <col min="2819" max="2819" width="1.5546875" style="111" customWidth="1"/>
    <col min="2820" max="2820" width="6.44140625" style="111" bestFit="1" customWidth="1"/>
    <col min="2821" max="2821" width="7" style="111" bestFit="1" customWidth="1"/>
    <col min="2822" max="2822" width="9.109375" style="111" customWidth="1"/>
    <col min="2823" max="2825" width="11.44140625" style="111"/>
    <col min="2826" max="2826" width="5" style="111" customWidth="1"/>
    <col min="2827" max="2827" width="7.88671875" style="111" customWidth="1"/>
    <col min="2828" max="2828" width="8" style="111" customWidth="1"/>
    <col min="2829" max="3072" width="11.44140625" style="111"/>
    <col min="3073" max="3073" width="7.109375" style="111" bestFit="1" customWidth="1"/>
    <col min="3074" max="3074" width="20.33203125" style="111" customWidth="1"/>
    <col min="3075" max="3075" width="1.5546875" style="111" customWidth="1"/>
    <col min="3076" max="3076" width="6.44140625" style="111" bestFit="1" customWidth="1"/>
    <col min="3077" max="3077" width="7" style="111" bestFit="1" customWidth="1"/>
    <col min="3078" max="3078" width="9.109375" style="111" customWidth="1"/>
    <col min="3079" max="3081" width="11.44140625" style="111"/>
    <col min="3082" max="3082" width="5" style="111" customWidth="1"/>
    <col min="3083" max="3083" width="7.88671875" style="111" customWidth="1"/>
    <col min="3084" max="3084" width="8" style="111" customWidth="1"/>
    <col min="3085" max="3328" width="11.44140625" style="111"/>
    <col min="3329" max="3329" width="7.109375" style="111" bestFit="1" customWidth="1"/>
    <col min="3330" max="3330" width="20.33203125" style="111" customWidth="1"/>
    <col min="3331" max="3331" width="1.5546875" style="111" customWidth="1"/>
    <col min="3332" max="3332" width="6.44140625" style="111" bestFit="1" customWidth="1"/>
    <col min="3333" max="3333" width="7" style="111" bestFit="1" customWidth="1"/>
    <col min="3334" max="3334" width="9.109375" style="111" customWidth="1"/>
    <col min="3335" max="3337" width="11.44140625" style="111"/>
    <col min="3338" max="3338" width="5" style="111" customWidth="1"/>
    <col min="3339" max="3339" width="7.88671875" style="111" customWidth="1"/>
    <col min="3340" max="3340" width="8" style="111" customWidth="1"/>
    <col min="3341" max="3584" width="11.44140625" style="111"/>
    <col min="3585" max="3585" width="7.109375" style="111" bestFit="1" customWidth="1"/>
    <col min="3586" max="3586" width="20.33203125" style="111" customWidth="1"/>
    <col min="3587" max="3587" width="1.5546875" style="111" customWidth="1"/>
    <col min="3588" max="3588" width="6.44140625" style="111" bestFit="1" customWidth="1"/>
    <col min="3589" max="3589" width="7" style="111" bestFit="1" customWidth="1"/>
    <col min="3590" max="3590" width="9.109375" style="111" customWidth="1"/>
    <col min="3591" max="3593" width="11.44140625" style="111"/>
    <col min="3594" max="3594" width="5" style="111" customWidth="1"/>
    <col min="3595" max="3595" width="7.88671875" style="111" customWidth="1"/>
    <col min="3596" max="3596" width="8" style="111" customWidth="1"/>
    <col min="3597" max="3840" width="11.44140625" style="111"/>
    <col min="3841" max="3841" width="7.109375" style="111" bestFit="1" customWidth="1"/>
    <col min="3842" max="3842" width="20.33203125" style="111" customWidth="1"/>
    <col min="3843" max="3843" width="1.5546875" style="111" customWidth="1"/>
    <col min="3844" max="3844" width="6.44140625" style="111" bestFit="1" customWidth="1"/>
    <col min="3845" max="3845" width="7" style="111" bestFit="1" customWidth="1"/>
    <col min="3846" max="3846" width="9.109375" style="111" customWidth="1"/>
    <col min="3847" max="3849" width="11.44140625" style="111"/>
    <col min="3850" max="3850" width="5" style="111" customWidth="1"/>
    <col min="3851" max="3851" width="7.88671875" style="111" customWidth="1"/>
    <col min="3852" max="3852" width="8" style="111" customWidth="1"/>
    <col min="3853" max="4096" width="11.44140625" style="111"/>
    <col min="4097" max="4097" width="7.109375" style="111" bestFit="1" customWidth="1"/>
    <col min="4098" max="4098" width="20.33203125" style="111" customWidth="1"/>
    <col min="4099" max="4099" width="1.5546875" style="111" customWidth="1"/>
    <col min="4100" max="4100" width="6.44140625" style="111" bestFit="1" customWidth="1"/>
    <col min="4101" max="4101" width="7" style="111" bestFit="1" customWidth="1"/>
    <col min="4102" max="4102" width="9.109375" style="111" customWidth="1"/>
    <col min="4103" max="4105" width="11.44140625" style="111"/>
    <col min="4106" max="4106" width="5" style="111" customWidth="1"/>
    <col min="4107" max="4107" width="7.88671875" style="111" customWidth="1"/>
    <col min="4108" max="4108" width="8" style="111" customWidth="1"/>
    <col min="4109" max="4352" width="11.44140625" style="111"/>
    <col min="4353" max="4353" width="7.109375" style="111" bestFit="1" customWidth="1"/>
    <col min="4354" max="4354" width="20.33203125" style="111" customWidth="1"/>
    <col min="4355" max="4355" width="1.5546875" style="111" customWidth="1"/>
    <col min="4356" max="4356" width="6.44140625" style="111" bestFit="1" customWidth="1"/>
    <col min="4357" max="4357" width="7" style="111" bestFit="1" customWidth="1"/>
    <col min="4358" max="4358" width="9.109375" style="111" customWidth="1"/>
    <col min="4359" max="4361" width="11.44140625" style="111"/>
    <col min="4362" max="4362" width="5" style="111" customWidth="1"/>
    <col min="4363" max="4363" width="7.88671875" style="111" customWidth="1"/>
    <col min="4364" max="4364" width="8" style="111" customWidth="1"/>
    <col min="4365" max="4608" width="11.44140625" style="111"/>
    <col min="4609" max="4609" width="7.109375" style="111" bestFit="1" customWidth="1"/>
    <col min="4610" max="4610" width="20.33203125" style="111" customWidth="1"/>
    <col min="4611" max="4611" width="1.5546875" style="111" customWidth="1"/>
    <col min="4612" max="4612" width="6.44140625" style="111" bestFit="1" customWidth="1"/>
    <col min="4613" max="4613" width="7" style="111" bestFit="1" customWidth="1"/>
    <col min="4614" max="4614" width="9.109375" style="111" customWidth="1"/>
    <col min="4615" max="4617" width="11.44140625" style="111"/>
    <col min="4618" max="4618" width="5" style="111" customWidth="1"/>
    <col min="4619" max="4619" width="7.88671875" style="111" customWidth="1"/>
    <col min="4620" max="4620" width="8" style="111" customWidth="1"/>
    <col min="4621" max="4864" width="11.44140625" style="111"/>
    <col min="4865" max="4865" width="7.109375" style="111" bestFit="1" customWidth="1"/>
    <col min="4866" max="4866" width="20.33203125" style="111" customWidth="1"/>
    <col min="4867" max="4867" width="1.5546875" style="111" customWidth="1"/>
    <col min="4868" max="4868" width="6.44140625" style="111" bestFit="1" customWidth="1"/>
    <col min="4869" max="4869" width="7" style="111" bestFit="1" customWidth="1"/>
    <col min="4870" max="4870" width="9.109375" style="111" customWidth="1"/>
    <col min="4871" max="4873" width="11.44140625" style="111"/>
    <col min="4874" max="4874" width="5" style="111" customWidth="1"/>
    <col min="4875" max="4875" width="7.88671875" style="111" customWidth="1"/>
    <col min="4876" max="4876" width="8" style="111" customWidth="1"/>
    <col min="4877" max="5120" width="11.44140625" style="111"/>
    <col min="5121" max="5121" width="7.109375" style="111" bestFit="1" customWidth="1"/>
    <col min="5122" max="5122" width="20.33203125" style="111" customWidth="1"/>
    <col min="5123" max="5123" width="1.5546875" style="111" customWidth="1"/>
    <col min="5124" max="5124" width="6.44140625" style="111" bestFit="1" customWidth="1"/>
    <col min="5125" max="5125" width="7" style="111" bestFit="1" customWidth="1"/>
    <col min="5126" max="5126" width="9.109375" style="111" customWidth="1"/>
    <col min="5127" max="5129" width="11.44140625" style="111"/>
    <col min="5130" max="5130" width="5" style="111" customWidth="1"/>
    <col min="5131" max="5131" width="7.88671875" style="111" customWidth="1"/>
    <col min="5132" max="5132" width="8" style="111" customWidth="1"/>
    <col min="5133" max="5376" width="11.44140625" style="111"/>
    <col min="5377" max="5377" width="7.109375" style="111" bestFit="1" customWidth="1"/>
    <col min="5378" max="5378" width="20.33203125" style="111" customWidth="1"/>
    <col min="5379" max="5379" width="1.5546875" style="111" customWidth="1"/>
    <col min="5380" max="5380" width="6.44140625" style="111" bestFit="1" customWidth="1"/>
    <col min="5381" max="5381" width="7" style="111" bestFit="1" customWidth="1"/>
    <col min="5382" max="5382" width="9.109375" style="111" customWidth="1"/>
    <col min="5383" max="5385" width="11.44140625" style="111"/>
    <col min="5386" max="5386" width="5" style="111" customWidth="1"/>
    <col min="5387" max="5387" width="7.88671875" style="111" customWidth="1"/>
    <col min="5388" max="5388" width="8" style="111" customWidth="1"/>
    <col min="5389" max="5632" width="11.44140625" style="111"/>
    <col min="5633" max="5633" width="7.109375" style="111" bestFit="1" customWidth="1"/>
    <col min="5634" max="5634" width="20.33203125" style="111" customWidth="1"/>
    <col min="5635" max="5635" width="1.5546875" style="111" customWidth="1"/>
    <col min="5636" max="5636" width="6.44140625" style="111" bestFit="1" customWidth="1"/>
    <col min="5637" max="5637" width="7" style="111" bestFit="1" customWidth="1"/>
    <col min="5638" max="5638" width="9.109375" style="111" customWidth="1"/>
    <col min="5639" max="5641" width="11.44140625" style="111"/>
    <col min="5642" max="5642" width="5" style="111" customWidth="1"/>
    <col min="5643" max="5643" width="7.88671875" style="111" customWidth="1"/>
    <col min="5644" max="5644" width="8" style="111" customWidth="1"/>
    <col min="5645" max="5888" width="11.44140625" style="111"/>
    <col min="5889" max="5889" width="7.109375" style="111" bestFit="1" customWidth="1"/>
    <col min="5890" max="5890" width="20.33203125" style="111" customWidth="1"/>
    <col min="5891" max="5891" width="1.5546875" style="111" customWidth="1"/>
    <col min="5892" max="5892" width="6.44140625" style="111" bestFit="1" customWidth="1"/>
    <col min="5893" max="5893" width="7" style="111" bestFit="1" customWidth="1"/>
    <col min="5894" max="5894" width="9.109375" style="111" customWidth="1"/>
    <col min="5895" max="5897" width="11.44140625" style="111"/>
    <col min="5898" max="5898" width="5" style="111" customWidth="1"/>
    <col min="5899" max="5899" width="7.88671875" style="111" customWidth="1"/>
    <col min="5900" max="5900" width="8" style="111" customWidth="1"/>
    <col min="5901" max="6144" width="11.44140625" style="111"/>
    <col min="6145" max="6145" width="7.109375" style="111" bestFit="1" customWidth="1"/>
    <col min="6146" max="6146" width="20.33203125" style="111" customWidth="1"/>
    <col min="6147" max="6147" width="1.5546875" style="111" customWidth="1"/>
    <col min="6148" max="6148" width="6.44140625" style="111" bestFit="1" customWidth="1"/>
    <col min="6149" max="6149" width="7" style="111" bestFit="1" customWidth="1"/>
    <col min="6150" max="6150" width="9.109375" style="111" customWidth="1"/>
    <col min="6151" max="6153" width="11.44140625" style="111"/>
    <col min="6154" max="6154" width="5" style="111" customWidth="1"/>
    <col min="6155" max="6155" width="7.88671875" style="111" customWidth="1"/>
    <col min="6156" max="6156" width="8" style="111" customWidth="1"/>
    <col min="6157" max="6400" width="11.44140625" style="111"/>
    <col min="6401" max="6401" width="7.109375" style="111" bestFit="1" customWidth="1"/>
    <col min="6402" max="6402" width="20.33203125" style="111" customWidth="1"/>
    <col min="6403" max="6403" width="1.5546875" style="111" customWidth="1"/>
    <col min="6404" max="6404" width="6.44140625" style="111" bestFit="1" customWidth="1"/>
    <col min="6405" max="6405" width="7" style="111" bestFit="1" customWidth="1"/>
    <col min="6406" max="6406" width="9.109375" style="111" customWidth="1"/>
    <col min="6407" max="6409" width="11.44140625" style="111"/>
    <col min="6410" max="6410" width="5" style="111" customWidth="1"/>
    <col min="6411" max="6411" width="7.88671875" style="111" customWidth="1"/>
    <col min="6412" max="6412" width="8" style="111" customWidth="1"/>
    <col min="6413" max="6656" width="11.44140625" style="111"/>
    <col min="6657" max="6657" width="7.109375" style="111" bestFit="1" customWidth="1"/>
    <col min="6658" max="6658" width="20.33203125" style="111" customWidth="1"/>
    <col min="6659" max="6659" width="1.5546875" style="111" customWidth="1"/>
    <col min="6660" max="6660" width="6.44140625" style="111" bestFit="1" customWidth="1"/>
    <col min="6661" max="6661" width="7" style="111" bestFit="1" customWidth="1"/>
    <col min="6662" max="6662" width="9.109375" style="111" customWidth="1"/>
    <col min="6663" max="6665" width="11.44140625" style="111"/>
    <col min="6666" max="6666" width="5" style="111" customWidth="1"/>
    <col min="6667" max="6667" width="7.88671875" style="111" customWidth="1"/>
    <col min="6668" max="6668" width="8" style="111" customWidth="1"/>
    <col min="6669" max="6912" width="11.44140625" style="111"/>
    <col min="6913" max="6913" width="7.109375" style="111" bestFit="1" customWidth="1"/>
    <col min="6914" max="6914" width="20.33203125" style="111" customWidth="1"/>
    <col min="6915" max="6915" width="1.5546875" style="111" customWidth="1"/>
    <col min="6916" max="6916" width="6.44140625" style="111" bestFit="1" customWidth="1"/>
    <col min="6917" max="6917" width="7" style="111" bestFit="1" customWidth="1"/>
    <col min="6918" max="6918" width="9.109375" style="111" customWidth="1"/>
    <col min="6919" max="6921" width="11.44140625" style="111"/>
    <col min="6922" max="6922" width="5" style="111" customWidth="1"/>
    <col min="6923" max="6923" width="7.88671875" style="111" customWidth="1"/>
    <col min="6924" max="6924" width="8" style="111" customWidth="1"/>
    <col min="6925" max="7168" width="11.44140625" style="111"/>
    <col min="7169" max="7169" width="7.109375" style="111" bestFit="1" customWidth="1"/>
    <col min="7170" max="7170" width="20.33203125" style="111" customWidth="1"/>
    <col min="7171" max="7171" width="1.5546875" style="111" customWidth="1"/>
    <col min="7172" max="7172" width="6.44140625" style="111" bestFit="1" customWidth="1"/>
    <col min="7173" max="7173" width="7" style="111" bestFit="1" customWidth="1"/>
    <col min="7174" max="7174" width="9.109375" style="111" customWidth="1"/>
    <col min="7175" max="7177" width="11.44140625" style="111"/>
    <col min="7178" max="7178" width="5" style="111" customWidth="1"/>
    <col min="7179" max="7179" width="7.88671875" style="111" customWidth="1"/>
    <col min="7180" max="7180" width="8" style="111" customWidth="1"/>
    <col min="7181" max="7424" width="11.44140625" style="111"/>
    <col min="7425" max="7425" width="7.109375" style="111" bestFit="1" customWidth="1"/>
    <col min="7426" max="7426" width="20.33203125" style="111" customWidth="1"/>
    <col min="7427" max="7427" width="1.5546875" style="111" customWidth="1"/>
    <col min="7428" max="7428" width="6.44140625" style="111" bestFit="1" customWidth="1"/>
    <col min="7429" max="7429" width="7" style="111" bestFit="1" customWidth="1"/>
    <col min="7430" max="7430" width="9.109375" style="111" customWidth="1"/>
    <col min="7431" max="7433" width="11.44140625" style="111"/>
    <col min="7434" max="7434" width="5" style="111" customWidth="1"/>
    <col min="7435" max="7435" width="7.88671875" style="111" customWidth="1"/>
    <col min="7436" max="7436" width="8" style="111" customWidth="1"/>
    <col min="7437" max="7680" width="11.44140625" style="111"/>
    <col min="7681" max="7681" width="7.109375" style="111" bestFit="1" customWidth="1"/>
    <col min="7682" max="7682" width="20.33203125" style="111" customWidth="1"/>
    <col min="7683" max="7683" width="1.5546875" style="111" customWidth="1"/>
    <col min="7684" max="7684" width="6.44140625" style="111" bestFit="1" customWidth="1"/>
    <col min="7685" max="7685" width="7" style="111" bestFit="1" customWidth="1"/>
    <col min="7686" max="7686" width="9.109375" style="111" customWidth="1"/>
    <col min="7687" max="7689" width="11.44140625" style="111"/>
    <col min="7690" max="7690" width="5" style="111" customWidth="1"/>
    <col min="7691" max="7691" width="7.88671875" style="111" customWidth="1"/>
    <col min="7692" max="7692" width="8" style="111" customWidth="1"/>
    <col min="7693" max="7936" width="11.44140625" style="111"/>
    <col min="7937" max="7937" width="7.109375" style="111" bestFit="1" customWidth="1"/>
    <col min="7938" max="7938" width="20.33203125" style="111" customWidth="1"/>
    <col min="7939" max="7939" width="1.5546875" style="111" customWidth="1"/>
    <col min="7940" max="7940" width="6.44140625" style="111" bestFit="1" customWidth="1"/>
    <col min="7941" max="7941" width="7" style="111" bestFit="1" customWidth="1"/>
    <col min="7942" max="7942" width="9.109375" style="111" customWidth="1"/>
    <col min="7943" max="7945" width="11.44140625" style="111"/>
    <col min="7946" max="7946" width="5" style="111" customWidth="1"/>
    <col min="7947" max="7947" width="7.88671875" style="111" customWidth="1"/>
    <col min="7948" max="7948" width="8" style="111" customWidth="1"/>
    <col min="7949" max="8192" width="11.44140625" style="111"/>
    <col min="8193" max="8193" width="7.109375" style="111" bestFit="1" customWidth="1"/>
    <col min="8194" max="8194" width="20.33203125" style="111" customWidth="1"/>
    <col min="8195" max="8195" width="1.5546875" style="111" customWidth="1"/>
    <col min="8196" max="8196" width="6.44140625" style="111" bestFit="1" customWidth="1"/>
    <col min="8197" max="8197" width="7" style="111" bestFit="1" customWidth="1"/>
    <col min="8198" max="8198" width="9.109375" style="111" customWidth="1"/>
    <col min="8199" max="8201" width="11.44140625" style="111"/>
    <col min="8202" max="8202" width="5" style="111" customWidth="1"/>
    <col min="8203" max="8203" width="7.88671875" style="111" customWidth="1"/>
    <col min="8204" max="8204" width="8" style="111" customWidth="1"/>
    <col min="8205" max="8448" width="11.44140625" style="111"/>
    <col min="8449" max="8449" width="7.109375" style="111" bestFit="1" customWidth="1"/>
    <col min="8450" max="8450" width="20.33203125" style="111" customWidth="1"/>
    <col min="8451" max="8451" width="1.5546875" style="111" customWidth="1"/>
    <col min="8452" max="8452" width="6.44140625" style="111" bestFit="1" customWidth="1"/>
    <col min="8453" max="8453" width="7" style="111" bestFit="1" customWidth="1"/>
    <col min="8454" max="8454" width="9.109375" style="111" customWidth="1"/>
    <col min="8455" max="8457" width="11.44140625" style="111"/>
    <col min="8458" max="8458" width="5" style="111" customWidth="1"/>
    <col min="8459" max="8459" width="7.88671875" style="111" customWidth="1"/>
    <col min="8460" max="8460" width="8" style="111" customWidth="1"/>
    <col min="8461" max="8704" width="11.44140625" style="111"/>
    <col min="8705" max="8705" width="7.109375" style="111" bestFit="1" customWidth="1"/>
    <col min="8706" max="8706" width="20.33203125" style="111" customWidth="1"/>
    <col min="8707" max="8707" width="1.5546875" style="111" customWidth="1"/>
    <col min="8708" max="8708" width="6.44140625" style="111" bestFit="1" customWidth="1"/>
    <col min="8709" max="8709" width="7" style="111" bestFit="1" customWidth="1"/>
    <col min="8710" max="8710" width="9.109375" style="111" customWidth="1"/>
    <col min="8711" max="8713" width="11.44140625" style="111"/>
    <col min="8714" max="8714" width="5" style="111" customWidth="1"/>
    <col min="8715" max="8715" width="7.88671875" style="111" customWidth="1"/>
    <col min="8716" max="8716" width="8" style="111" customWidth="1"/>
    <col min="8717" max="8960" width="11.44140625" style="111"/>
    <col min="8961" max="8961" width="7.109375" style="111" bestFit="1" customWidth="1"/>
    <col min="8962" max="8962" width="20.33203125" style="111" customWidth="1"/>
    <col min="8963" max="8963" width="1.5546875" style="111" customWidth="1"/>
    <col min="8964" max="8964" width="6.44140625" style="111" bestFit="1" customWidth="1"/>
    <col min="8965" max="8965" width="7" style="111" bestFit="1" customWidth="1"/>
    <col min="8966" max="8966" width="9.109375" style="111" customWidth="1"/>
    <col min="8967" max="8969" width="11.44140625" style="111"/>
    <col min="8970" max="8970" width="5" style="111" customWidth="1"/>
    <col min="8971" max="8971" width="7.88671875" style="111" customWidth="1"/>
    <col min="8972" max="8972" width="8" style="111" customWidth="1"/>
    <col min="8973" max="9216" width="11.44140625" style="111"/>
    <col min="9217" max="9217" width="7.109375" style="111" bestFit="1" customWidth="1"/>
    <col min="9218" max="9218" width="20.33203125" style="111" customWidth="1"/>
    <col min="9219" max="9219" width="1.5546875" style="111" customWidth="1"/>
    <col min="9220" max="9220" width="6.44140625" style="111" bestFit="1" customWidth="1"/>
    <col min="9221" max="9221" width="7" style="111" bestFit="1" customWidth="1"/>
    <col min="9222" max="9222" width="9.109375" style="111" customWidth="1"/>
    <col min="9223" max="9225" width="11.44140625" style="111"/>
    <col min="9226" max="9226" width="5" style="111" customWidth="1"/>
    <col min="9227" max="9227" width="7.88671875" style="111" customWidth="1"/>
    <col min="9228" max="9228" width="8" style="111" customWidth="1"/>
    <col min="9229" max="9472" width="11.44140625" style="111"/>
    <col min="9473" max="9473" width="7.109375" style="111" bestFit="1" customWidth="1"/>
    <col min="9474" max="9474" width="20.33203125" style="111" customWidth="1"/>
    <col min="9475" max="9475" width="1.5546875" style="111" customWidth="1"/>
    <col min="9476" max="9476" width="6.44140625" style="111" bestFit="1" customWidth="1"/>
    <col min="9477" max="9477" width="7" style="111" bestFit="1" customWidth="1"/>
    <col min="9478" max="9478" width="9.109375" style="111" customWidth="1"/>
    <col min="9479" max="9481" width="11.44140625" style="111"/>
    <col min="9482" max="9482" width="5" style="111" customWidth="1"/>
    <col min="9483" max="9483" width="7.88671875" style="111" customWidth="1"/>
    <col min="9484" max="9484" width="8" style="111" customWidth="1"/>
    <col min="9485" max="9728" width="11.44140625" style="111"/>
    <col min="9729" max="9729" width="7.109375" style="111" bestFit="1" customWidth="1"/>
    <col min="9730" max="9730" width="20.33203125" style="111" customWidth="1"/>
    <col min="9731" max="9731" width="1.5546875" style="111" customWidth="1"/>
    <col min="9732" max="9732" width="6.44140625" style="111" bestFit="1" customWidth="1"/>
    <col min="9733" max="9733" width="7" style="111" bestFit="1" customWidth="1"/>
    <col min="9734" max="9734" width="9.109375" style="111" customWidth="1"/>
    <col min="9735" max="9737" width="11.44140625" style="111"/>
    <col min="9738" max="9738" width="5" style="111" customWidth="1"/>
    <col min="9739" max="9739" width="7.88671875" style="111" customWidth="1"/>
    <col min="9740" max="9740" width="8" style="111" customWidth="1"/>
    <col min="9741" max="9984" width="11.44140625" style="111"/>
    <col min="9985" max="9985" width="7.109375" style="111" bestFit="1" customWidth="1"/>
    <col min="9986" max="9986" width="20.33203125" style="111" customWidth="1"/>
    <col min="9987" max="9987" width="1.5546875" style="111" customWidth="1"/>
    <col min="9988" max="9988" width="6.44140625" style="111" bestFit="1" customWidth="1"/>
    <col min="9989" max="9989" width="7" style="111" bestFit="1" customWidth="1"/>
    <col min="9990" max="9990" width="9.109375" style="111" customWidth="1"/>
    <col min="9991" max="9993" width="11.44140625" style="111"/>
    <col min="9994" max="9994" width="5" style="111" customWidth="1"/>
    <col min="9995" max="9995" width="7.88671875" style="111" customWidth="1"/>
    <col min="9996" max="9996" width="8" style="111" customWidth="1"/>
    <col min="9997" max="10240" width="11.44140625" style="111"/>
    <col min="10241" max="10241" width="7.109375" style="111" bestFit="1" customWidth="1"/>
    <col min="10242" max="10242" width="20.33203125" style="111" customWidth="1"/>
    <col min="10243" max="10243" width="1.5546875" style="111" customWidth="1"/>
    <col min="10244" max="10244" width="6.44140625" style="111" bestFit="1" customWidth="1"/>
    <col min="10245" max="10245" width="7" style="111" bestFit="1" customWidth="1"/>
    <col min="10246" max="10246" width="9.109375" style="111" customWidth="1"/>
    <col min="10247" max="10249" width="11.44140625" style="111"/>
    <col min="10250" max="10250" width="5" style="111" customWidth="1"/>
    <col min="10251" max="10251" width="7.88671875" style="111" customWidth="1"/>
    <col min="10252" max="10252" width="8" style="111" customWidth="1"/>
    <col min="10253" max="10496" width="11.44140625" style="111"/>
    <col min="10497" max="10497" width="7.109375" style="111" bestFit="1" customWidth="1"/>
    <col min="10498" max="10498" width="20.33203125" style="111" customWidth="1"/>
    <col min="10499" max="10499" width="1.5546875" style="111" customWidth="1"/>
    <col min="10500" max="10500" width="6.44140625" style="111" bestFit="1" customWidth="1"/>
    <col min="10501" max="10501" width="7" style="111" bestFit="1" customWidth="1"/>
    <col min="10502" max="10502" width="9.109375" style="111" customWidth="1"/>
    <col min="10503" max="10505" width="11.44140625" style="111"/>
    <col min="10506" max="10506" width="5" style="111" customWidth="1"/>
    <col min="10507" max="10507" width="7.88671875" style="111" customWidth="1"/>
    <col min="10508" max="10508" width="8" style="111" customWidth="1"/>
    <col min="10509" max="10752" width="11.44140625" style="111"/>
    <col min="10753" max="10753" width="7.109375" style="111" bestFit="1" customWidth="1"/>
    <col min="10754" max="10754" width="20.33203125" style="111" customWidth="1"/>
    <col min="10755" max="10755" width="1.5546875" style="111" customWidth="1"/>
    <col min="10756" max="10756" width="6.44140625" style="111" bestFit="1" customWidth="1"/>
    <col min="10757" max="10757" width="7" style="111" bestFit="1" customWidth="1"/>
    <col min="10758" max="10758" width="9.109375" style="111" customWidth="1"/>
    <col min="10759" max="10761" width="11.44140625" style="111"/>
    <col min="10762" max="10762" width="5" style="111" customWidth="1"/>
    <col min="10763" max="10763" width="7.88671875" style="111" customWidth="1"/>
    <col min="10764" max="10764" width="8" style="111" customWidth="1"/>
    <col min="10765" max="11008" width="11.44140625" style="111"/>
    <col min="11009" max="11009" width="7.109375" style="111" bestFit="1" customWidth="1"/>
    <col min="11010" max="11010" width="20.33203125" style="111" customWidth="1"/>
    <col min="11011" max="11011" width="1.5546875" style="111" customWidth="1"/>
    <col min="11012" max="11012" width="6.44140625" style="111" bestFit="1" customWidth="1"/>
    <col min="11013" max="11013" width="7" style="111" bestFit="1" customWidth="1"/>
    <col min="11014" max="11014" width="9.109375" style="111" customWidth="1"/>
    <col min="11015" max="11017" width="11.44140625" style="111"/>
    <col min="11018" max="11018" width="5" style="111" customWidth="1"/>
    <col min="11019" max="11019" width="7.88671875" style="111" customWidth="1"/>
    <col min="11020" max="11020" width="8" style="111" customWidth="1"/>
    <col min="11021" max="11264" width="11.44140625" style="111"/>
    <col min="11265" max="11265" width="7.109375" style="111" bestFit="1" customWidth="1"/>
    <col min="11266" max="11266" width="20.33203125" style="111" customWidth="1"/>
    <col min="11267" max="11267" width="1.5546875" style="111" customWidth="1"/>
    <col min="11268" max="11268" width="6.44140625" style="111" bestFit="1" customWidth="1"/>
    <col min="11269" max="11269" width="7" style="111" bestFit="1" customWidth="1"/>
    <col min="11270" max="11270" width="9.109375" style="111" customWidth="1"/>
    <col min="11271" max="11273" width="11.44140625" style="111"/>
    <col min="11274" max="11274" width="5" style="111" customWidth="1"/>
    <col min="11275" max="11275" width="7.88671875" style="111" customWidth="1"/>
    <col min="11276" max="11276" width="8" style="111" customWidth="1"/>
    <col min="11277" max="11520" width="11.44140625" style="111"/>
    <col min="11521" max="11521" width="7.109375" style="111" bestFit="1" customWidth="1"/>
    <col min="11522" max="11522" width="20.33203125" style="111" customWidth="1"/>
    <col min="11523" max="11523" width="1.5546875" style="111" customWidth="1"/>
    <col min="11524" max="11524" width="6.44140625" style="111" bestFit="1" customWidth="1"/>
    <col min="11525" max="11525" width="7" style="111" bestFit="1" customWidth="1"/>
    <col min="11526" max="11526" width="9.109375" style="111" customWidth="1"/>
    <col min="11527" max="11529" width="11.44140625" style="111"/>
    <col min="11530" max="11530" width="5" style="111" customWidth="1"/>
    <col min="11531" max="11531" width="7.88671875" style="111" customWidth="1"/>
    <col min="11532" max="11532" width="8" style="111" customWidth="1"/>
    <col min="11533" max="11776" width="11.44140625" style="111"/>
    <col min="11777" max="11777" width="7.109375" style="111" bestFit="1" customWidth="1"/>
    <col min="11778" max="11778" width="20.33203125" style="111" customWidth="1"/>
    <col min="11779" max="11779" width="1.5546875" style="111" customWidth="1"/>
    <col min="11780" max="11780" width="6.44140625" style="111" bestFit="1" customWidth="1"/>
    <col min="11781" max="11781" width="7" style="111" bestFit="1" customWidth="1"/>
    <col min="11782" max="11782" width="9.109375" style="111" customWidth="1"/>
    <col min="11783" max="11785" width="11.44140625" style="111"/>
    <col min="11786" max="11786" width="5" style="111" customWidth="1"/>
    <col min="11787" max="11787" width="7.88671875" style="111" customWidth="1"/>
    <col min="11788" max="11788" width="8" style="111" customWidth="1"/>
    <col min="11789" max="12032" width="11.44140625" style="111"/>
    <col min="12033" max="12033" width="7.109375" style="111" bestFit="1" customWidth="1"/>
    <col min="12034" max="12034" width="20.33203125" style="111" customWidth="1"/>
    <col min="12035" max="12035" width="1.5546875" style="111" customWidth="1"/>
    <col min="12036" max="12036" width="6.44140625" style="111" bestFit="1" customWidth="1"/>
    <col min="12037" max="12037" width="7" style="111" bestFit="1" customWidth="1"/>
    <col min="12038" max="12038" width="9.109375" style="111" customWidth="1"/>
    <col min="12039" max="12041" width="11.44140625" style="111"/>
    <col min="12042" max="12042" width="5" style="111" customWidth="1"/>
    <col min="12043" max="12043" width="7.88671875" style="111" customWidth="1"/>
    <col min="12044" max="12044" width="8" style="111" customWidth="1"/>
    <col min="12045" max="12288" width="11.44140625" style="111"/>
    <col min="12289" max="12289" width="7.109375" style="111" bestFit="1" customWidth="1"/>
    <col min="12290" max="12290" width="20.33203125" style="111" customWidth="1"/>
    <col min="12291" max="12291" width="1.5546875" style="111" customWidth="1"/>
    <col min="12292" max="12292" width="6.44140625" style="111" bestFit="1" customWidth="1"/>
    <col min="12293" max="12293" width="7" style="111" bestFit="1" customWidth="1"/>
    <col min="12294" max="12294" width="9.109375" style="111" customWidth="1"/>
    <col min="12295" max="12297" width="11.44140625" style="111"/>
    <col min="12298" max="12298" width="5" style="111" customWidth="1"/>
    <col min="12299" max="12299" width="7.88671875" style="111" customWidth="1"/>
    <col min="12300" max="12300" width="8" style="111" customWidth="1"/>
    <col min="12301" max="12544" width="11.44140625" style="111"/>
    <col min="12545" max="12545" width="7.109375" style="111" bestFit="1" customWidth="1"/>
    <col min="12546" max="12546" width="20.33203125" style="111" customWidth="1"/>
    <col min="12547" max="12547" width="1.5546875" style="111" customWidth="1"/>
    <col min="12548" max="12548" width="6.44140625" style="111" bestFit="1" customWidth="1"/>
    <col min="12549" max="12549" width="7" style="111" bestFit="1" customWidth="1"/>
    <col min="12550" max="12550" width="9.109375" style="111" customWidth="1"/>
    <col min="12551" max="12553" width="11.44140625" style="111"/>
    <col min="12554" max="12554" width="5" style="111" customWidth="1"/>
    <col min="12555" max="12555" width="7.88671875" style="111" customWidth="1"/>
    <col min="12556" max="12556" width="8" style="111" customWidth="1"/>
    <col min="12557" max="12800" width="11.44140625" style="111"/>
    <col min="12801" max="12801" width="7.109375" style="111" bestFit="1" customWidth="1"/>
    <col min="12802" max="12802" width="20.33203125" style="111" customWidth="1"/>
    <col min="12803" max="12803" width="1.5546875" style="111" customWidth="1"/>
    <col min="12804" max="12804" width="6.44140625" style="111" bestFit="1" customWidth="1"/>
    <col min="12805" max="12805" width="7" style="111" bestFit="1" customWidth="1"/>
    <col min="12806" max="12806" width="9.109375" style="111" customWidth="1"/>
    <col min="12807" max="12809" width="11.44140625" style="111"/>
    <col min="12810" max="12810" width="5" style="111" customWidth="1"/>
    <col min="12811" max="12811" width="7.88671875" style="111" customWidth="1"/>
    <col min="12812" max="12812" width="8" style="111" customWidth="1"/>
    <col min="12813" max="13056" width="11.44140625" style="111"/>
    <col min="13057" max="13057" width="7.109375" style="111" bestFit="1" customWidth="1"/>
    <col min="13058" max="13058" width="20.33203125" style="111" customWidth="1"/>
    <col min="13059" max="13059" width="1.5546875" style="111" customWidth="1"/>
    <col min="13060" max="13060" width="6.44140625" style="111" bestFit="1" customWidth="1"/>
    <col min="13061" max="13061" width="7" style="111" bestFit="1" customWidth="1"/>
    <col min="13062" max="13062" width="9.109375" style="111" customWidth="1"/>
    <col min="13063" max="13065" width="11.44140625" style="111"/>
    <col min="13066" max="13066" width="5" style="111" customWidth="1"/>
    <col min="13067" max="13067" width="7.88671875" style="111" customWidth="1"/>
    <col min="13068" max="13068" width="8" style="111" customWidth="1"/>
    <col min="13069" max="13312" width="11.44140625" style="111"/>
    <col min="13313" max="13313" width="7.109375" style="111" bestFit="1" customWidth="1"/>
    <col min="13314" max="13314" width="20.33203125" style="111" customWidth="1"/>
    <col min="13315" max="13315" width="1.5546875" style="111" customWidth="1"/>
    <col min="13316" max="13316" width="6.44140625" style="111" bestFit="1" customWidth="1"/>
    <col min="13317" max="13317" width="7" style="111" bestFit="1" customWidth="1"/>
    <col min="13318" max="13318" width="9.109375" style="111" customWidth="1"/>
    <col min="13319" max="13321" width="11.44140625" style="111"/>
    <col min="13322" max="13322" width="5" style="111" customWidth="1"/>
    <col min="13323" max="13323" width="7.88671875" style="111" customWidth="1"/>
    <col min="13324" max="13324" width="8" style="111" customWidth="1"/>
    <col min="13325" max="13568" width="11.44140625" style="111"/>
    <col min="13569" max="13569" width="7.109375" style="111" bestFit="1" customWidth="1"/>
    <col min="13570" max="13570" width="20.33203125" style="111" customWidth="1"/>
    <col min="13571" max="13571" width="1.5546875" style="111" customWidth="1"/>
    <col min="13572" max="13572" width="6.44140625" style="111" bestFit="1" customWidth="1"/>
    <col min="13573" max="13573" width="7" style="111" bestFit="1" customWidth="1"/>
    <col min="13574" max="13574" width="9.109375" style="111" customWidth="1"/>
    <col min="13575" max="13577" width="11.44140625" style="111"/>
    <col min="13578" max="13578" width="5" style="111" customWidth="1"/>
    <col min="13579" max="13579" width="7.88671875" style="111" customWidth="1"/>
    <col min="13580" max="13580" width="8" style="111" customWidth="1"/>
    <col min="13581" max="13824" width="11.44140625" style="111"/>
    <col min="13825" max="13825" width="7.109375" style="111" bestFit="1" customWidth="1"/>
    <col min="13826" max="13826" width="20.33203125" style="111" customWidth="1"/>
    <col min="13827" max="13827" width="1.5546875" style="111" customWidth="1"/>
    <col min="13828" max="13828" width="6.44140625" style="111" bestFit="1" customWidth="1"/>
    <col min="13829" max="13829" width="7" style="111" bestFit="1" customWidth="1"/>
    <col min="13830" max="13830" width="9.109375" style="111" customWidth="1"/>
    <col min="13831" max="13833" width="11.44140625" style="111"/>
    <col min="13834" max="13834" width="5" style="111" customWidth="1"/>
    <col min="13835" max="13835" width="7.88671875" style="111" customWidth="1"/>
    <col min="13836" max="13836" width="8" style="111" customWidth="1"/>
    <col min="13837" max="14080" width="11.44140625" style="111"/>
    <col min="14081" max="14081" width="7.109375" style="111" bestFit="1" customWidth="1"/>
    <col min="14082" max="14082" width="20.33203125" style="111" customWidth="1"/>
    <col min="14083" max="14083" width="1.5546875" style="111" customWidth="1"/>
    <col min="14084" max="14084" width="6.44140625" style="111" bestFit="1" customWidth="1"/>
    <col min="14085" max="14085" width="7" style="111" bestFit="1" customWidth="1"/>
    <col min="14086" max="14086" width="9.109375" style="111" customWidth="1"/>
    <col min="14087" max="14089" width="11.44140625" style="111"/>
    <col min="14090" max="14090" width="5" style="111" customWidth="1"/>
    <col min="14091" max="14091" width="7.88671875" style="111" customWidth="1"/>
    <col min="14092" max="14092" width="8" style="111" customWidth="1"/>
    <col min="14093" max="14336" width="11.44140625" style="111"/>
    <col min="14337" max="14337" width="7.109375" style="111" bestFit="1" customWidth="1"/>
    <col min="14338" max="14338" width="20.33203125" style="111" customWidth="1"/>
    <col min="14339" max="14339" width="1.5546875" style="111" customWidth="1"/>
    <col min="14340" max="14340" width="6.44140625" style="111" bestFit="1" customWidth="1"/>
    <col min="14341" max="14341" width="7" style="111" bestFit="1" customWidth="1"/>
    <col min="14342" max="14342" width="9.109375" style="111" customWidth="1"/>
    <col min="14343" max="14345" width="11.44140625" style="111"/>
    <col min="14346" max="14346" width="5" style="111" customWidth="1"/>
    <col min="14347" max="14347" width="7.88671875" style="111" customWidth="1"/>
    <col min="14348" max="14348" width="8" style="111" customWidth="1"/>
    <col min="14349" max="14592" width="11.44140625" style="111"/>
    <col min="14593" max="14593" width="7.109375" style="111" bestFit="1" customWidth="1"/>
    <col min="14594" max="14594" width="20.33203125" style="111" customWidth="1"/>
    <col min="14595" max="14595" width="1.5546875" style="111" customWidth="1"/>
    <col min="14596" max="14596" width="6.44140625" style="111" bestFit="1" customWidth="1"/>
    <col min="14597" max="14597" width="7" style="111" bestFit="1" customWidth="1"/>
    <col min="14598" max="14598" width="9.109375" style="111" customWidth="1"/>
    <col min="14599" max="14601" width="11.44140625" style="111"/>
    <col min="14602" max="14602" width="5" style="111" customWidth="1"/>
    <col min="14603" max="14603" width="7.88671875" style="111" customWidth="1"/>
    <col min="14604" max="14604" width="8" style="111" customWidth="1"/>
    <col min="14605" max="14848" width="11.44140625" style="111"/>
    <col min="14849" max="14849" width="7.109375" style="111" bestFit="1" customWidth="1"/>
    <col min="14850" max="14850" width="20.33203125" style="111" customWidth="1"/>
    <col min="14851" max="14851" width="1.5546875" style="111" customWidth="1"/>
    <col min="14852" max="14852" width="6.44140625" style="111" bestFit="1" customWidth="1"/>
    <col min="14853" max="14853" width="7" style="111" bestFit="1" customWidth="1"/>
    <col min="14854" max="14854" width="9.109375" style="111" customWidth="1"/>
    <col min="14855" max="14857" width="11.44140625" style="111"/>
    <col min="14858" max="14858" width="5" style="111" customWidth="1"/>
    <col min="14859" max="14859" width="7.88671875" style="111" customWidth="1"/>
    <col min="14860" max="14860" width="8" style="111" customWidth="1"/>
    <col min="14861" max="15104" width="11.44140625" style="111"/>
    <col min="15105" max="15105" width="7.109375" style="111" bestFit="1" customWidth="1"/>
    <col min="15106" max="15106" width="20.33203125" style="111" customWidth="1"/>
    <col min="15107" max="15107" width="1.5546875" style="111" customWidth="1"/>
    <col min="15108" max="15108" width="6.44140625" style="111" bestFit="1" customWidth="1"/>
    <col min="15109" max="15109" width="7" style="111" bestFit="1" customWidth="1"/>
    <col min="15110" max="15110" width="9.109375" style="111" customWidth="1"/>
    <col min="15111" max="15113" width="11.44140625" style="111"/>
    <col min="15114" max="15114" width="5" style="111" customWidth="1"/>
    <col min="15115" max="15115" width="7.88671875" style="111" customWidth="1"/>
    <col min="15116" max="15116" width="8" style="111" customWidth="1"/>
    <col min="15117" max="15360" width="11.44140625" style="111"/>
    <col min="15361" max="15361" width="7.109375" style="111" bestFit="1" customWidth="1"/>
    <col min="15362" max="15362" width="20.33203125" style="111" customWidth="1"/>
    <col min="15363" max="15363" width="1.5546875" style="111" customWidth="1"/>
    <col min="15364" max="15364" width="6.44140625" style="111" bestFit="1" customWidth="1"/>
    <col min="15365" max="15365" width="7" style="111" bestFit="1" customWidth="1"/>
    <col min="15366" max="15366" width="9.109375" style="111" customWidth="1"/>
    <col min="15367" max="15369" width="11.44140625" style="111"/>
    <col min="15370" max="15370" width="5" style="111" customWidth="1"/>
    <col min="15371" max="15371" width="7.88671875" style="111" customWidth="1"/>
    <col min="15372" max="15372" width="8" style="111" customWidth="1"/>
    <col min="15373" max="15616" width="11.44140625" style="111"/>
    <col min="15617" max="15617" width="7.109375" style="111" bestFit="1" customWidth="1"/>
    <col min="15618" max="15618" width="20.33203125" style="111" customWidth="1"/>
    <col min="15619" max="15619" width="1.5546875" style="111" customWidth="1"/>
    <col min="15620" max="15620" width="6.44140625" style="111" bestFit="1" customWidth="1"/>
    <col min="15621" max="15621" width="7" style="111" bestFit="1" customWidth="1"/>
    <col min="15622" max="15622" width="9.109375" style="111" customWidth="1"/>
    <col min="15623" max="15625" width="11.44140625" style="111"/>
    <col min="15626" max="15626" width="5" style="111" customWidth="1"/>
    <col min="15627" max="15627" width="7.88671875" style="111" customWidth="1"/>
    <col min="15628" max="15628" width="8" style="111" customWidth="1"/>
    <col min="15629" max="15872" width="11.44140625" style="111"/>
    <col min="15873" max="15873" width="7.109375" style="111" bestFit="1" customWidth="1"/>
    <col min="15874" max="15874" width="20.33203125" style="111" customWidth="1"/>
    <col min="15875" max="15875" width="1.5546875" style="111" customWidth="1"/>
    <col min="15876" max="15876" width="6.44140625" style="111" bestFit="1" customWidth="1"/>
    <col min="15877" max="15877" width="7" style="111" bestFit="1" customWidth="1"/>
    <col min="15878" max="15878" width="9.109375" style="111" customWidth="1"/>
    <col min="15879" max="15881" width="11.44140625" style="111"/>
    <col min="15882" max="15882" width="5" style="111" customWidth="1"/>
    <col min="15883" max="15883" width="7.88671875" style="111" customWidth="1"/>
    <col min="15884" max="15884" width="8" style="111" customWidth="1"/>
    <col min="15885" max="16128" width="11.44140625" style="111"/>
    <col min="16129" max="16129" width="7.109375" style="111" bestFit="1" customWidth="1"/>
    <col min="16130" max="16130" width="20.33203125" style="111" customWidth="1"/>
    <col min="16131" max="16131" width="1.5546875" style="111" customWidth="1"/>
    <col min="16132" max="16132" width="6.44140625" style="111" bestFit="1" customWidth="1"/>
    <col min="16133" max="16133" width="7" style="111" bestFit="1" customWidth="1"/>
    <col min="16134" max="16134" width="9.109375" style="111" customWidth="1"/>
    <col min="16135" max="16137" width="11.44140625" style="111"/>
    <col min="16138" max="16138" width="5" style="111" customWidth="1"/>
    <col min="16139" max="16139" width="7.88671875" style="111" customWidth="1"/>
    <col min="16140" max="16140" width="8" style="111" customWidth="1"/>
    <col min="16141" max="16384" width="11.44140625" style="111"/>
  </cols>
  <sheetData>
    <row r="1" spans="1:14" x14ac:dyDescent="0.25">
      <c r="A1" s="99" t="s">
        <v>3631</v>
      </c>
    </row>
    <row r="2" spans="1:14" x14ac:dyDescent="0.25">
      <c r="A2" s="111" t="s">
        <v>3651</v>
      </c>
    </row>
    <row r="3" spans="1:14" ht="14.4" x14ac:dyDescent="0.3">
      <c r="A3" s="111" t="s">
        <v>3698</v>
      </c>
      <c r="F3" s="111" t="s">
        <v>3633</v>
      </c>
      <c r="G3" t="s">
        <v>430</v>
      </c>
      <c r="H3" t="s">
        <v>431</v>
      </c>
      <c r="I3" s="229" t="s">
        <v>2716</v>
      </c>
      <c r="J3" t="s">
        <v>432</v>
      </c>
      <c r="K3" s="229" t="s">
        <v>433</v>
      </c>
      <c r="L3" t="s">
        <v>2718</v>
      </c>
      <c r="M3" s="230" t="s">
        <v>2259</v>
      </c>
      <c r="N3" t="s">
        <v>2719</v>
      </c>
    </row>
    <row r="4" spans="1:14" ht="14.4" x14ac:dyDescent="0.3">
      <c r="A4" s="101" t="s">
        <v>2253</v>
      </c>
      <c r="B4" s="101" t="s">
        <v>2254</v>
      </c>
      <c r="C4" s="101" t="s">
        <v>3</v>
      </c>
      <c r="D4" s="101" t="s">
        <v>2255</v>
      </c>
      <c r="E4" s="101" t="s">
        <v>3634</v>
      </c>
      <c r="G4"/>
      <c r="H4"/>
      <c r="I4" s="229"/>
      <c r="J4"/>
      <c r="K4" s="229"/>
      <c r="L4" t="s">
        <v>14</v>
      </c>
      <c r="M4" s="230"/>
      <c r="N4"/>
    </row>
    <row r="5" spans="1:14" x14ac:dyDescent="0.25">
      <c r="A5" s="101" t="s">
        <v>3636</v>
      </c>
      <c r="B5" s="101" t="s">
        <v>3637</v>
      </c>
      <c r="C5" s="101"/>
      <c r="D5" s="101"/>
      <c r="E5" s="101"/>
    </row>
    <row r="6" spans="1:14" x14ac:dyDescent="0.25">
      <c r="A6" s="101">
        <v>3</v>
      </c>
      <c r="B6" s="111" t="s">
        <v>2262</v>
      </c>
      <c r="C6" s="101"/>
      <c r="D6" s="101">
        <v>1</v>
      </c>
      <c r="E6" s="101"/>
      <c r="I6" s="228">
        <v>100</v>
      </c>
      <c r="J6" s="111" t="s">
        <v>1288</v>
      </c>
      <c r="M6" s="231">
        <v>38980</v>
      </c>
      <c r="N6" s="111">
        <v>3</v>
      </c>
    </row>
    <row r="7" spans="1:14" x14ac:dyDescent="0.25">
      <c r="A7" s="101">
        <v>4</v>
      </c>
      <c r="B7" s="101" t="s">
        <v>3699</v>
      </c>
      <c r="C7" s="101"/>
      <c r="D7" s="101">
        <v>1</v>
      </c>
      <c r="E7" s="101"/>
      <c r="I7" s="228">
        <v>101</v>
      </c>
      <c r="J7" s="111" t="s">
        <v>2265</v>
      </c>
      <c r="L7" s="111" t="s">
        <v>2359</v>
      </c>
      <c r="M7" s="231">
        <v>38980</v>
      </c>
      <c r="N7" s="111">
        <v>4</v>
      </c>
    </row>
    <row r="8" spans="1:14" x14ac:dyDescent="0.25">
      <c r="A8" s="101" t="s">
        <v>2270</v>
      </c>
      <c r="B8" s="101" t="s">
        <v>3700</v>
      </c>
      <c r="C8" s="101"/>
      <c r="D8" s="101">
        <v>1</v>
      </c>
      <c r="E8" s="218"/>
      <c r="I8" s="228">
        <v>102</v>
      </c>
      <c r="J8" s="111" t="s">
        <v>12</v>
      </c>
      <c r="L8" s="111">
        <v>38</v>
      </c>
    </row>
    <row r="9" spans="1:14" x14ac:dyDescent="0.25">
      <c r="A9" s="101">
        <v>14</v>
      </c>
      <c r="B9" s="113" t="s">
        <v>3701</v>
      </c>
      <c r="C9" s="101"/>
      <c r="D9" s="101">
        <v>1</v>
      </c>
      <c r="E9" s="101"/>
      <c r="I9" s="228">
        <v>103</v>
      </c>
      <c r="J9" s="111" t="s">
        <v>3</v>
      </c>
    </row>
    <row r="10" spans="1:14" x14ac:dyDescent="0.25">
      <c r="A10" s="101">
        <v>16</v>
      </c>
      <c r="B10" s="101" t="s">
        <v>3640</v>
      </c>
      <c r="C10" s="101"/>
      <c r="D10" s="101">
        <v>1</v>
      </c>
      <c r="E10" s="101"/>
      <c r="I10" s="228">
        <v>104</v>
      </c>
      <c r="J10" s="111" t="s">
        <v>2674</v>
      </c>
    </row>
    <row r="11" spans="1:14" x14ac:dyDescent="0.25">
      <c r="A11" s="101">
        <v>15</v>
      </c>
      <c r="B11" s="101" t="s">
        <v>2331</v>
      </c>
      <c r="C11" s="101"/>
      <c r="D11" s="101">
        <v>1</v>
      </c>
      <c r="E11" s="101"/>
      <c r="I11" s="228">
        <v>105</v>
      </c>
    </row>
    <row r="12" spans="1:14" x14ac:dyDescent="0.25">
      <c r="A12" s="101">
        <v>9</v>
      </c>
      <c r="B12" s="101" t="s">
        <v>2434</v>
      </c>
      <c r="C12" s="101"/>
      <c r="D12" s="101">
        <v>1</v>
      </c>
      <c r="E12" s="101"/>
      <c r="I12" s="228">
        <v>106</v>
      </c>
      <c r="J12" s="111" t="s">
        <v>12</v>
      </c>
      <c r="L12" s="111">
        <v>28</v>
      </c>
    </row>
    <row r="13" spans="1:14" x14ac:dyDescent="0.25">
      <c r="D13" s="111">
        <f>SUM(D6:D12)</f>
        <v>7</v>
      </c>
      <c r="E13" s="111" t="s">
        <v>3702</v>
      </c>
      <c r="I13" s="228">
        <v>107</v>
      </c>
    </row>
    <row r="14" spans="1:14" x14ac:dyDescent="0.25">
      <c r="I14" s="228">
        <v>108</v>
      </c>
    </row>
    <row r="15" spans="1:14" x14ac:dyDescent="0.25">
      <c r="A15" s="134" t="s">
        <v>3703</v>
      </c>
      <c r="I15" s="228">
        <v>109</v>
      </c>
    </row>
    <row r="16" spans="1:14" x14ac:dyDescent="0.25">
      <c r="A16" s="111" t="s">
        <v>3698</v>
      </c>
      <c r="I16" s="228">
        <v>110</v>
      </c>
    </row>
    <row r="17" spans="1:12" x14ac:dyDescent="0.25">
      <c r="A17" s="101">
        <v>18</v>
      </c>
      <c r="B17" s="101" t="s">
        <v>2292</v>
      </c>
      <c r="C17" s="101"/>
      <c r="D17" s="101">
        <v>1</v>
      </c>
      <c r="E17" s="101"/>
      <c r="F17" s="111" t="s">
        <v>2469</v>
      </c>
      <c r="I17" s="228">
        <v>111</v>
      </c>
      <c r="J17" s="111" t="s">
        <v>12</v>
      </c>
      <c r="L17" s="111">
        <v>52</v>
      </c>
    </row>
    <row r="18" spans="1:12" x14ac:dyDescent="0.25">
      <c r="A18" s="101">
        <v>8</v>
      </c>
      <c r="B18" s="101" t="s">
        <v>2292</v>
      </c>
      <c r="C18" s="101"/>
      <c r="D18" s="101">
        <v>1</v>
      </c>
      <c r="E18" s="101"/>
      <c r="F18" s="111" t="s">
        <v>3645</v>
      </c>
      <c r="I18" s="228">
        <v>112</v>
      </c>
      <c r="J18" s="111" t="s">
        <v>12</v>
      </c>
      <c r="L18" s="111">
        <v>39</v>
      </c>
    </row>
    <row r="19" spans="1:12" x14ac:dyDescent="0.25">
      <c r="A19" s="101">
        <v>22</v>
      </c>
      <c r="B19" s="111" t="s">
        <v>3644</v>
      </c>
      <c r="C19" s="101"/>
      <c r="D19" s="101">
        <v>1</v>
      </c>
      <c r="E19" s="101"/>
      <c r="I19" s="228">
        <v>113</v>
      </c>
      <c r="J19" s="111" t="s">
        <v>12</v>
      </c>
      <c r="L19" s="111">
        <v>24</v>
      </c>
    </row>
    <row r="20" spans="1:12" x14ac:dyDescent="0.25">
      <c r="A20" s="101">
        <v>21</v>
      </c>
      <c r="B20" s="101" t="s">
        <v>3647</v>
      </c>
      <c r="C20" s="101"/>
      <c r="D20" s="101">
        <v>2</v>
      </c>
      <c r="E20" s="101"/>
      <c r="F20" s="111" t="s">
        <v>2323</v>
      </c>
      <c r="I20" s="228">
        <v>114</v>
      </c>
      <c r="J20" s="111" t="s">
        <v>12</v>
      </c>
      <c r="L20" s="111">
        <v>24</v>
      </c>
    </row>
    <row r="21" spans="1:12" x14ac:dyDescent="0.25">
      <c r="A21" s="101"/>
      <c r="B21" s="101"/>
      <c r="D21" s="101"/>
      <c r="E21" s="101"/>
      <c r="I21" s="228">
        <v>115</v>
      </c>
      <c r="J21" s="111" t="s">
        <v>3</v>
      </c>
    </row>
    <row r="22" spans="1:12" x14ac:dyDescent="0.25">
      <c r="A22" s="101">
        <v>20</v>
      </c>
      <c r="B22" s="101" t="s">
        <v>3704</v>
      </c>
      <c r="D22" s="101">
        <v>2</v>
      </c>
      <c r="E22" s="101"/>
      <c r="F22" s="111" t="s">
        <v>2478</v>
      </c>
      <c r="I22" s="228">
        <v>116</v>
      </c>
      <c r="J22" s="111" t="s">
        <v>12</v>
      </c>
      <c r="L22" s="111">
        <v>30</v>
      </c>
    </row>
    <row r="23" spans="1:12" x14ac:dyDescent="0.25">
      <c r="A23" s="101"/>
      <c r="B23" s="101"/>
      <c r="D23" s="101"/>
      <c r="E23" s="101"/>
      <c r="I23" s="228">
        <v>117</v>
      </c>
      <c r="J23" s="111" t="s">
        <v>12</v>
      </c>
      <c r="L23" s="111">
        <v>53</v>
      </c>
    </row>
    <row r="24" spans="1:12" x14ac:dyDescent="0.25">
      <c r="A24" s="101">
        <v>7</v>
      </c>
      <c r="B24" s="101" t="s">
        <v>3646</v>
      </c>
      <c r="C24" s="101"/>
      <c r="D24" s="101">
        <v>2</v>
      </c>
      <c r="E24" s="101"/>
      <c r="F24" s="111" t="s">
        <v>2472</v>
      </c>
      <c r="I24" s="228">
        <v>118</v>
      </c>
      <c r="J24" s="111" t="s">
        <v>12</v>
      </c>
      <c r="L24" s="111">
        <v>36</v>
      </c>
    </row>
    <row r="25" spans="1:12" x14ac:dyDescent="0.25">
      <c r="D25" s="111">
        <f>SUM(D17:D24)</f>
        <v>9</v>
      </c>
      <c r="E25" s="111" t="s">
        <v>3650</v>
      </c>
      <c r="I25" s="228">
        <v>119</v>
      </c>
      <c r="J25" s="111" t="s">
        <v>12</v>
      </c>
      <c r="L25" s="111">
        <v>33</v>
      </c>
    </row>
    <row r="26" spans="1:12" x14ac:dyDescent="0.25">
      <c r="F26" s="111" t="s">
        <v>3638</v>
      </c>
      <c r="I26" s="228">
        <v>120</v>
      </c>
    </row>
    <row r="27" spans="1:12" s="123" customFormat="1" x14ac:dyDescent="0.25">
      <c r="I27" s="228">
        <v>121</v>
      </c>
      <c r="J27" s="134"/>
      <c r="K27" s="232"/>
      <c r="L27" s="134"/>
    </row>
    <row r="28" spans="1:12" x14ac:dyDescent="0.25">
      <c r="I28" s="228">
        <v>122</v>
      </c>
    </row>
    <row r="29" spans="1:12" x14ac:dyDescent="0.25">
      <c r="A29" s="111" t="s">
        <v>3651</v>
      </c>
      <c r="I29" s="228">
        <v>123</v>
      </c>
    </row>
    <row r="30" spans="1:12" x14ac:dyDescent="0.25">
      <c r="A30" s="111" t="s">
        <v>3705</v>
      </c>
      <c r="F30" s="111" t="s">
        <v>3633</v>
      </c>
      <c r="I30" s="228">
        <v>124</v>
      </c>
    </row>
    <row r="31" spans="1:12" x14ac:dyDescent="0.25">
      <c r="A31" s="101" t="s">
        <v>2253</v>
      </c>
      <c r="B31" s="101" t="s">
        <v>2254</v>
      </c>
      <c r="C31" s="101" t="s">
        <v>3</v>
      </c>
      <c r="D31" s="101" t="s">
        <v>2255</v>
      </c>
      <c r="E31" s="101" t="s">
        <v>3634</v>
      </c>
      <c r="I31" s="228">
        <v>125</v>
      </c>
    </row>
    <row r="32" spans="1:12" x14ac:dyDescent="0.25">
      <c r="A32" s="101" t="s">
        <v>3636</v>
      </c>
      <c r="B32" s="101" t="s">
        <v>3637</v>
      </c>
      <c r="C32" s="101"/>
      <c r="D32" s="101"/>
      <c r="E32" s="101"/>
      <c r="F32" s="101"/>
      <c r="I32" s="228">
        <v>126</v>
      </c>
    </row>
    <row r="33" spans="1:14" x14ac:dyDescent="0.25">
      <c r="A33" s="101" t="s">
        <v>2270</v>
      </c>
      <c r="B33" s="101" t="s">
        <v>2324</v>
      </c>
      <c r="C33" s="101"/>
      <c r="D33" s="101">
        <v>1</v>
      </c>
      <c r="E33" s="101"/>
      <c r="F33" s="101"/>
      <c r="I33" s="228">
        <v>128</v>
      </c>
      <c r="J33" s="111" t="s">
        <v>2265</v>
      </c>
      <c r="L33" s="111">
        <v>33</v>
      </c>
      <c r="M33" s="231">
        <v>38985</v>
      </c>
      <c r="N33" s="111" t="s">
        <v>2461</v>
      </c>
    </row>
    <row r="34" spans="1:14" x14ac:dyDescent="0.25">
      <c r="A34" s="101">
        <v>14</v>
      </c>
      <c r="B34" s="101" t="s">
        <v>2324</v>
      </c>
      <c r="C34" s="101"/>
      <c r="D34" s="101">
        <v>1</v>
      </c>
      <c r="E34" s="101"/>
      <c r="F34" s="101"/>
      <c r="I34" s="228">
        <v>129</v>
      </c>
      <c r="J34" s="111" t="s">
        <v>2265</v>
      </c>
      <c r="L34" s="111">
        <v>37.5</v>
      </c>
      <c r="M34" s="231">
        <v>38984</v>
      </c>
    </row>
    <row r="35" spans="1:14" x14ac:dyDescent="0.25">
      <c r="A35" s="101">
        <v>22</v>
      </c>
      <c r="B35" s="101" t="s">
        <v>3655</v>
      </c>
      <c r="C35" s="101"/>
      <c r="D35" s="101">
        <v>1</v>
      </c>
      <c r="E35" s="101"/>
      <c r="F35" s="101"/>
      <c r="I35" s="228">
        <v>130</v>
      </c>
      <c r="J35" s="111" t="s">
        <v>12</v>
      </c>
      <c r="L35" s="111">
        <v>24</v>
      </c>
    </row>
    <row r="36" spans="1:14" x14ac:dyDescent="0.25">
      <c r="A36" s="101">
        <v>15</v>
      </c>
      <c r="B36" s="101" t="s">
        <v>3706</v>
      </c>
      <c r="C36" s="101"/>
      <c r="D36" s="101">
        <v>1</v>
      </c>
      <c r="E36" s="101"/>
      <c r="F36" s="101"/>
      <c r="I36" s="228">
        <v>131</v>
      </c>
      <c r="J36" s="111" t="s">
        <v>12</v>
      </c>
      <c r="L36" s="111">
        <v>38</v>
      </c>
    </row>
    <row r="37" spans="1:14" x14ac:dyDescent="0.25">
      <c r="A37" s="110">
        <v>8</v>
      </c>
      <c r="B37" s="101" t="s">
        <v>3672</v>
      </c>
      <c r="C37" s="101"/>
      <c r="D37" s="101">
        <v>1</v>
      </c>
      <c r="E37" s="101"/>
      <c r="F37" s="101"/>
      <c r="I37" s="228">
        <v>132</v>
      </c>
      <c r="J37" s="111" t="s">
        <v>2265</v>
      </c>
      <c r="L37" s="111">
        <v>39.5</v>
      </c>
      <c r="M37" s="231">
        <v>38984</v>
      </c>
      <c r="N37" s="111">
        <v>8</v>
      </c>
    </row>
    <row r="38" spans="1:14" x14ac:dyDescent="0.25">
      <c r="D38" s="111">
        <f>SUM(D33:D37)</f>
        <v>5</v>
      </c>
      <c r="E38" s="111" t="s">
        <v>3702</v>
      </c>
      <c r="I38" s="228">
        <v>133</v>
      </c>
    </row>
    <row r="39" spans="1:14" x14ac:dyDescent="0.25">
      <c r="I39" s="228">
        <v>134</v>
      </c>
    </row>
    <row r="40" spans="1:14" x14ac:dyDescent="0.25">
      <c r="A40" s="134" t="s">
        <v>3703</v>
      </c>
      <c r="I40" s="228">
        <v>135</v>
      </c>
    </row>
    <row r="41" spans="1:14" x14ac:dyDescent="0.25">
      <c r="A41" s="111" t="s">
        <v>3705</v>
      </c>
      <c r="I41" s="228">
        <v>136</v>
      </c>
    </row>
    <row r="42" spans="1:14" x14ac:dyDescent="0.25">
      <c r="A42" s="101">
        <v>18</v>
      </c>
      <c r="B42" s="101" t="s">
        <v>2335</v>
      </c>
      <c r="C42" s="101"/>
      <c r="D42" s="101">
        <v>2</v>
      </c>
      <c r="E42" s="101"/>
      <c r="F42" s="101" t="s">
        <v>2494</v>
      </c>
      <c r="G42" s="111" t="s">
        <v>2861</v>
      </c>
      <c r="I42" s="228">
        <v>137</v>
      </c>
      <c r="J42" s="111" t="s">
        <v>12</v>
      </c>
      <c r="L42" s="111">
        <v>50</v>
      </c>
      <c r="M42" s="231">
        <v>38984</v>
      </c>
      <c r="N42" s="111">
        <v>18</v>
      </c>
    </row>
    <row r="43" spans="1:14" x14ac:dyDescent="0.25">
      <c r="A43" s="101">
        <v>18</v>
      </c>
      <c r="B43" s="101" t="s">
        <v>2335</v>
      </c>
      <c r="C43" s="101"/>
      <c r="D43" s="101"/>
      <c r="E43" s="101"/>
      <c r="F43" s="101"/>
      <c r="G43" s="111" t="s">
        <v>3707</v>
      </c>
      <c r="H43" s="111" t="s">
        <v>3708</v>
      </c>
      <c r="I43" s="228">
        <v>138</v>
      </c>
      <c r="J43" s="111" t="s">
        <v>12</v>
      </c>
      <c r="L43" s="111">
        <v>33</v>
      </c>
      <c r="M43" s="231">
        <v>38988</v>
      </c>
      <c r="N43" s="111">
        <v>18</v>
      </c>
    </row>
    <row r="44" spans="1:14" x14ac:dyDescent="0.25">
      <c r="A44" s="101">
        <v>9</v>
      </c>
      <c r="B44" s="101" t="s">
        <v>2338</v>
      </c>
      <c r="C44" s="101"/>
      <c r="D44" s="101">
        <v>1</v>
      </c>
      <c r="E44" s="101"/>
      <c r="F44" s="101"/>
      <c r="I44" s="228">
        <v>139</v>
      </c>
      <c r="J44" s="111" t="s">
        <v>12</v>
      </c>
      <c r="L44" s="111">
        <v>51.5</v>
      </c>
      <c r="M44" s="231">
        <v>38986</v>
      </c>
      <c r="N44" s="111">
        <v>19</v>
      </c>
    </row>
    <row r="45" spans="1:14" x14ac:dyDescent="0.25">
      <c r="A45" s="101">
        <v>21</v>
      </c>
      <c r="B45" s="101" t="s">
        <v>3709</v>
      </c>
      <c r="D45" s="101">
        <v>2</v>
      </c>
      <c r="E45" s="101"/>
      <c r="F45" s="111" t="s">
        <v>3660</v>
      </c>
      <c r="I45" s="228">
        <v>140</v>
      </c>
      <c r="J45" s="111" t="s">
        <v>12</v>
      </c>
      <c r="L45" s="111">
        <v>37</v>
      </c>
      <c r="M45" s="231">
        <v>38987</v>
      </c>
      <c r="N45" s="111">
        <v>7</v>
      </c>
    </row>
    <row r="46" spans="1:14" x14ac:dyDescent="0.25">
      <c r="A46" s="101">
        <v>21</v>
      </c>
      <c r="B46" s="101" t="s">
        <v>3709</v>
      </c>
      <c r="D46" s="101"/>
      <c r="E46" s="101"/>
      <c r="G46" s="111" t="s">
        <v>3710</v>
      </c>
      <c r="H46" s="111" t="s">
        <v>1458</v>
      </c>
      <c r="I46" s="228">
        <v>141</v>
      </c>
      <c r="J46" s="111" t="s">
        <v>12</v>
      </c>
      <c r="L46" s="111">
        <v>49</v>
      </c>
      <c r="M46" s="231">
        <v>38988</v>
      </c>
      <c r="N46" s="111">
        <v>21</v>
      </c>
    </row>
    <row r="47" spans="1:14" x14ac:dyDescent="0.25">
      <c r="A47" s="101">
        <v>4</v>
      </c>
      <c r="B47" s="101" t="s">
        <v>2332</v>
      </c>
      <c r="C47" s="101"/>
      <c r="D47" s="101">
        <v>1</v>
      </c>
      <c r="E47" s="101"/>
      <c r="F47" s="101"/>
      <c r="I47" s="228">
        <v>142</v>
      </c>
      <c r="J47" s="111" t="s">
        <v>12</v>
      </c>
      <c r="L47" s="111">
        <v>42</v>
      </c>
    </row>
    <row r="48" spans="1:14" x14ac:dyDescent="0.25">
      <c r="A48" s="101">
        <v>16</v>
      </c>
      <c r="B48" s="101" t="s">
        <v>2333</v>
      </c>
      <c r="C48" s="101"/>
      <c r="D48" s="101">
        <v>1</v>
      </c>
      <c r="E48" s="101"/>
      <c r="F48" s="101"/>
      <c r="I48" s="228">
        <v>143</v>
      </c>
      <c r="J48" s="111" t="s">
        <v>12</v>
      </c>
      <c r="L48" s="111">
        <v>35</v>
      </c>
      <c r="M48" s="231">
        <v>38984</v>
      </c>
      <c r="N48" s="111">
        <v>16</v>
      </c>
    </row>
    <row r="49" spans="1:14" x14ac:dyDescent="0.25">
      <c r="A49" s="101">
        <v>20</v>
      </c>
      <c r="B49" s="101" t="s">
        <v>2335</v>
      </c>
      <c r="C49" s="101"/>
      <c r="D49" s="101">
        <v>1</v>
      </c>
      <c r="E49" s="101"/>
      <c r="F49" s="101" t="s">
        <v>2478</v>
      </c>
      <c r="G49" s="111" t="s">
        <v>782</v>
      </c>
      <c r="H49" s="111" t="s">
        <v>2607</v>
      </c>
      <c r="I49" s="228">
        <v>144</v>
      </c>
      <c r="J49" s="111" t="s">
        <v>12</v>
      </c>
      <c r="L49" s="111">
        <v>42</v>
      </c>
      <c r="M49" s="231">
        <v>38985</v>
      </c>
      <c r="N49" s="111">
        <v>20</v>
      </c>
    </row>
    <row r="50" spans="1:14" x14ac:dyDescent="0.25">
      <c r="A50" s="101">
        <v>7</v>
      </c>
      <c r="B50" s="101" t="s">
        <v>3711</v>
      </c>
      <c r="C50" s="101"/>
      <c r="D50" s="101">
        <v>1</v>
      </c>
      <c r="E50" s="101"/>
      <c r="F50" s="101" t="s">
        <v>2472</v>
      </c>
      <c r="I50" s="228">
        <v>146</v>
      </c>
      <c r="J50" s="111" t="s">
        <v>12</v>
      </c>
      <c r="L50" s="111">
        <v>24</v>
      </c>
      <c r="M50" s="231">
        <v>38984</v>
      </c>
      <c r="N50" s="111">
        <v>7</v>
      </c>
    </row>
    <row r="51" spans="1:14" x14ac:dyDescent="0.25">
      <c r="D51" s="111">
        <f>SUM(D42:D50)</f>
        <v>9</v>
      </c>
      <c r="E51" s="111" t="s">
        <v>3650</v>
      </c>
      <c r="I51" s="228">
        <v>147</v>
      </c>
    </row>
    <row r="52" spans="1:14" ht="13.5" customHeight="1" x14ac:dyDescent="0.25">
      <c r="F52" s="111" t="s">
        <v>2514</v>
      </c>
      <c r="I52" s="228">
        <v>148</v>
      </c>
    </row>
    <row r="53" spans="1:14" s="126" customFormat="1" ht="13.5" customHeight="1" x14ac:dyDescent="0.25">
      <c r="I53" s="228">
        <v>149</v>
      </c>
      <c r="J53" s="111"/>
      <c r="K53" s="228"/>
      <c r="L53" s="111"/>
    </row>
    <row r="54" spans="1:14" x14ac:dyDescent="0.25">
      <c r="A54" s="111" t="s">
        <v>3662</v>
      </c>
      <c r="B54" s="99"/>
      <c r="I54" s="228">
        <v>150</v>
      </c>
    </row>
    <row r="55" spans="1:14" x14ac:dyDescent="0.25">
      <c r="I55" s="228">
        <v>151</v>
      </c>
    </row>
    <row r="56" spans="1:14" x14ac:dyDescent="0.25">
      <c r="A56" s="111" t="s">
        <v>3712</v>
      </c>
      <c r="F56" s="111" t="s">
        <v>3633</v>
      </c>
      <c r="I56" s="228">
        <v>152</v>
      </c>
    </row>
    <row r="57" spans="1:14" x14ac:dyDescent="0.25">
      <c r="A57" s="101" t="s">
        <v>2253</v>
      </c>
      <c r="B57" s="101" t="s">
        <v>2254</v>
      </c>
      <c r="C57" s="101" t="s">
        <v>3</v>
      </c>
      <c r="D57" s="101" t="s">
        <v>2255</v>
      </c>
      <c r="E57" s="101" t="s">
        <v>3634</v>
      </c>
      <c r="F57" s="111" t="s">
        <v>3635</v>
      </c>
      <c r="I57" s="228">
        <v>153</v>
      </c>
    </row>
    <row r="58" spans="1:14" x14ac:dyDescent="0.25">
      <c r="A58" s="101" t="s">
        <v>3636</v>
      </c>
      <c r="B58" s="101" t="s">
        <v>3637</v>
      </c>
      <c r="C58" s="101"/>
      <c r="D58" s="101"/>
      <c r="E58" s="101"/>
      <c r="F58" s="101"/>
      <c r="I58" s="228">
        <v>154</v>
      </c>
    </row>
    <row r="59" spans="1:14" x14ac:dyDescent="0.25">
      <c r="A59" s="101">
        <v>3</v>
      </c>
      <c r="B59" s="101" t="s">
        <v>2350</v>
      </c>
      <c r="C59" s="101"/>
      <c r="D59" s="101">
        <v>1</v>
      </c>
      <c r="E59" s="101"/>
      <c r="F59" s="101"/>
      <c r="I59" s="228">
        <v>155</v>
      </c>
      <c r="J59" s="111" t="s">
        <v>12</v>
      </c>
      <c r="L59" s="111" t="s">
        <v>2041</v>
      </c>
    </row>
    <row r="60" spans="1:14" x14ac:dyDescent="0.25">
      <c r="A60" s="101">
        <v>4</v>
      </c>
      <c r="B60" s="101" t="s">
        <v>2353</v>
      </c>
      <c r="C60" s="101"/>
      <c r="D60" s="101">
        <v>1</v>
      </c>
      <c r="E60" s="101"/>
      <c r="F60" s="101" t="s">
        <v>2456</v>
      </c>
      <c r="I60" s="228">
        <v>156</v>
      </c>
      <c r="J60" s="111" t="s">
        <v>12</v>
      </c>
      <c r="L60" s="111" t="s">
        <v>2041</v>
      </c>
    </row>
    <row r="61" spans="1:14" x14ac:dyDescent="0.25">
      <c r="A61" s="101">
        <v>22</v>
      </c>
      <c r="B61" s="101" t="s">
        <v>2288</v>
      </c>
      <c r="C61" s="101"/>
      <c r="D61" s="101">
        <v>1</v>
      </c>
      <c r="E61" s="101"/>
      <c r="I61" s="228">
        <v>157</v>
      </c>
      <c r="J61" s="111" t="s">
        <v>12</v>
      </c>
      <c r="L61" s="111">
        <v>54.5</v>
      </c>
    </row>
    <row r="62" spans="1:14" x14ac:dyDescent="0.25">
      <c r="A62" s="101" t="s">
        <v>2270</v>
      </c>
      <c r="B62" s="101" t="s">
        <v>2360</v>
      </c>
      <c r="C62" s="101"/>
      <c r="D62" s="101">
        <v>1</v>
      </c>
      <c r="E62" s="101"/>
      <c r="F62" s="101"/>
      <c r="I62" s="228">
        <v>158</v>
      </c>
      <c r="J62" s="111" t="s">
        <v>12</v>
      </c>
      <c r="L62" s="111">
        <v>38</v>
      </c>
    </row>
    <row r="63" spans="1:14" x14ac:dyDescent="0.25">
      <c r="A63" s="101">
        <v>14</v>
      </c>
      <c r="B63" s="101" t="s">
        <v>3713</v>
      </c>
      <c r="D63" s="101">
        <v>2</v>
      </c>
      <c r="E63" s="101"/>
      <c r="F63" s="101" t="s">
        <v>2323</v>
      </c>
      <c r="I63" s="228">
        <v>159</v>
      </c>
      <c r="J63" s="111" t="s">
        <v>12</v>
      </c>
      <c r="L63" s="111" t="s">
        <v>2041</v>
      </c>
    </row>
    <row r="64" spans="1:14" x14ac:dyDescent="0.25">
      <c r="A64" s="101">
        <v>14</v>
      </c>
      <c r="B64" s="101" t="s">
        <v>3713</v>
      </c>
      <c r="D64" s="101"/>
      <c r="E64" s="101"/>
      <c r="F64" s="101"/>
      <c r="I64" s="228">
        <v>160</v>
      </c>
      <c r="J64" s="111" t="s">
        <v>3</v>
      </c>
    </row>
    <row r="65" spans="1:12" x14ac:dyDescent="0.25">
      <c r="A65" s="101">
        <v>16</v>
      </c>
      <c r="B65" s="113" t="s">
        <v>2368</v>
      </c>
      <c r="D65" s="101">
        <v>1</v>
      </c>
      <c r="E65" s="101"/>
      <c r="F65" s="101"/>
      <c r="I65" s="228">
        <v>161</v>
      </c>
      <c r="J65" s="111" t="s">
        <v>12</v>
      </c>
      <c r="L65" s="111">
        <v>28</v>
      </c>
    </row>
    <row r="66" spans="1:12" x14ac:dyDescent="0.25">
      <c r="A66" s="101">
        <v>9</v>
      </c>
      <c r="B66" s="101" t="s">
        <v>3535</v>
      </c>
      <c r="C66" s="101"/>
      <c r="D66" s="101">
        <v>1</v>
      </c>
      <c r="E66" s="101"/>
      <c r="F66" s="101"/>
      <c r="I66" s="228">
        <v>162</v>
      </c>
      <c r="J66" s="111" t="s">
        <v>12</v>
      </c>
      <c r="L66" s="111" t="s">
        <v>2041</v>
      </c>
    </row>
    <row r="67" spans="1:12" x14ac:dyDescent="0.25">
      <c r="A67" s="101">
        <v>15</v>
      </c>
      <c r="B67" s="113" t="s">
        <v>2370</v>
      </c>
      <c r="C67" s="101"/>
      <c r="D67" s="101">
        <v>1</v>
      </c>
      <c r="F67" s="101"/>
      <c r="I67" s="228">
        <v>163</v>
      </c>
      <c r="J67" s="111" t="s">
        <v>12</v>
      </c>
      <c r="L67" s="111">
        <v>55</v>
      </c>
    </row>
    <row r="68" spans="1:12" x14ac:dyDescent="0.25">
      <c r="A68" s="101">
        <v>21</v>
      </c>
      <c r="B68" s="101" t="s">
        <v>2372</v>
      </c>
      <c r="C68" s="101"/>
      <c r="D68" s="101">
        <v>2</v>
      </c>
      <c r="E68" s="101"/>
      <c r="F68" s="111" t="s">
        <v>3660</v>
      </c>
      <c r="I68" s="228">
        <v>164</v>
      </c>
      <c r="J68" s="111" t="s">
        <v>12</v>
      </c>
      <c r="L68" s="111">
        <v>34</v>
      </c>
    </row>
    <row r="69" spans="1:12" x14ac:dyDescent="0.25">
      <c r="A69" s="101"/>
      <c r="B69" s="101"/>
      <c r="C69" s="101"/>
      <c r="D69" s="101"/>
      <c r="E69" s="101"/>
      <c r="I69" s="228">
        <v>165</v>
      </c>
      <c r="J69" s="111" t="s">
        <v>12</v>
      </c>
      <c r="L69" s="111">
        <v>48.5</v>
      </c>
    </row>
    <row r="70" spans="1:12" x14ac:dyDescent="0.25">
      <c r="A70" s="101">
        <v>20</v>
      </c>
      <c r="B70" s="101" t="s">
        <v>2375</v>
      </c>
      <c r="C70" s="101"/>
      <c r="D70" s="101">
        <v>2</v>
      </c>
      <c r="E70" s="218"/>
      <c r="F70" s="101" t="s">
        <v>2478</v>
      </c>
      <c r="I70" s="228">
        <v>166</v>
      </c>
      <c r="J70" s="111" t="s">
        <v>12</v>
      </c>
      <c r="L70" s="111">
        <v>42</v>
      </c>
    </row>
    <row r="71" spans="1:12" x14ac:dyDescent="0.25">
      <c r="A71" s="101"/>
      <c r="B71" s="101"/>
      <c r="C71" s="101"/>
      <c r="D71" s="101"/>
      <c r="E71" s="218"/>
      <c r="F71" s="101"/>
      <c r="I71" s="228">
        <v>167</v>
      </c>
      <c r="J71" s="111" t="s">
        <v>12</v>
      </c>
      <c r="L71" s="111">
        <v>40</v>
      </c>
    </row>
    <row r="72" spans="1:12" x14ac:dyDescent="0.25">
      <c r="A72" s="101">
        <v>7</v>
      </c>
      <c r="B72" s="101" t="s">
        <v>3670</v>
      </c>
      <c r="C72" s="101"/>
      <c r="D72" s="101">
        <v>2</v>
      </c>
      <c r="E72" s="101"/>
      <c r="F72" s="101" t="s">
        <v>3671</v>
      </c>
      <c r="I72" s="228">
        <v>168</v>
      </c>
      <c r="J72" s="111" t="s">
        <v>12</v>
      </c>
      <c r="L72" s="111">
        <v>38</v>
      </c>
    </row>
    <row r="73" spans="1:12" x14ac:dyDescent="0.25">
      <c r="A73" s="101"/>
      <c r="B73" s="101"/>
      <c r="C73" s="101"/>
      <c r="D73" s="101"/>
      <c r="E73" s="101"/>
      <c r="F73" s="101"/>
      <c r="I73" s="228">
        <v>169</v>
      </c>
      <c r="J73" s="111" t="s">
        <v>3</v>
      </c>
    </row>
    <row r="74" spans="1:12" x14ac:dyDescent="0.25">
      <c r="A74" s="110">
        <v>18</v>
      </c>
      <c r="B74" s="101" t="s">
        <v>3714</v>
      </c>
      <c r="C74" s="101"/>
      <c r="D74" s="101">
        <v>2</v>
      </c>
      <c r="E74" s="101"/>
      <c r="F74" s="101" t="s">
        <v>2494</v>
      </c>
      <c r="I74" s="228">
        <v>170</v>
      </c>
      <c r="J74" s="111" t="s">
        <v>12</v>
      </c>
      <c r="L74" s="111">
        <v>32</v>
      </c>
    </row>
    <row r="75" spans="1:12" x14ac:dyDescent="0.25">
      <c r="A75" s="110">
        <v>8</v>
      </c>
      <c r="B75" s="101"/>
      <c r="C75" s="101"/>
      <c r="D75" s="101"/>
      <c r="E75" s="101"/>
      <c r="F75" s="101"/>
      <c r="I75" s="228">
        <v>171</v>
      </c>
      <c r="J75" s="111" t="s">
        <v>12</v>
      </c>
      <c r="L75" s="111">
        <v>48</v>
      </c>
    </row>
    <row r="76" spans="1:12" x14ac:dyDescent="0.25">
      <c r="D76" s="111">
        <f>SUM(D59:D74)</f>
        <v>17</v>
      </c>
      <c r="E76" s="111" t="s">
        <v>3673</v>
      </c>
      <c r="I76" s="228">
        <v>172</v>
      </c>
    </row>
    <row r="77" spans="1:12" x14ac:dyDescent="0.25">
      <c r="F77" s="111" t="s">
        <v>2325</v>
      </c>
      <c r="I77" s="228">
        <v>173</v>
      </c>
    </row>
    <row r="78" spans="1:12" x14ac:dyDescent="0.25">
      <c r="A78" s="111" t="s">
        <v>3662</v>
      </c>
      <c r="I78" s="228">
        <v>174</v>
      </c>
    </row>
    <row r="79" spans="1:12" x14ac:dyDescent="0.25">
      <c r="A79" s="111" t="s">
        <v>3715</v>
      </c>
      <c r="I79" s="228">
        <v>175</v>
      </c>
    </row>
    <row r="80" spans="1:12" x14ac:dyDescent="0.25">
      <c r="F80" s="111" t="s">
        <v>3633</v>
      </c>
      <c r="I80" s="228">
        <v>176</v>
      </c>
    </row>
    <row r="81" spans="1:14" x14ac:dyDescent="0.25">
      <c r="A81" s="101" t="s">
        <v>2253</v>
      </c>
      <c r="B81" s="101" t="s">
        <v>2254</v>
      </c>
      <c r="C81" s="101" t="s">
        <v>3</v>
      </c>
      <c r="D81" s="101" t="s">
        <v>2255</v>
      </c>
      <c r="E81" s="101" t="s">
        <v>3634</v>
      </c>
      <c r="F81" s="111" t="s">
        <v>3635</v>
      </c>
      <c r="I81" s="228">
        <v>177</v>
      </c>
    </row>
    <row r="82" spans="1:14" x14ac:dyDescent="0.25">
      <c r="A82" s="101" t="s">
        <v>3636</v>
      </c>
      <c r="B82" s="101" t="s">
        <v>3637</v>
      </c>
      <c r="C82" s="101"/>
      <c r="D82" s="101"/>
      <c r="E82" s="101"/>
      <c r="F82" s="101"/>
      <c r="I82" s="228">
        <v>178</v>
      </c>
    </row>
    <row r="83" spans="1:14" x14ac:dyDescent="0.25">
      <c r="A83" s="101">
        <v>3</v>
      </c>
      <c r="B83" s="113" t="s">
        <v>3716</v>
      </c>
      <c r="C83" s="101"/>
      <c r="D83" s="101">
        <v>1</v>
      </c>
      <c r="E83" s="101"/>
      <c r="F83" s="101" t="s">
        <v>3717</v>
      </c>
      <c r="I83" s="228">
        <v>179</v>
      </c>
    </row>
    <row r="84" spans="1:14" x14ac:dyDescent="0.25">
      <c r="A84" s="101">
        <v>4</v>
      </c>
      <c r="B84" s="101" t="s">
        <v>2387</v>
      </c>
      <c r="C84" s="101"/>
      <c r="D84" s="101">
        <v>1</v>
      </c>
      <c r="E84" s="101"/>
      <c r="F84" s="101"/>
      <c r="I84" s="228">
        <v>180</v>
      </c>
      <c r="J84" s="111" t="s">
        <v>12</v>
      </c>
      <c r="L84" s="111">
        <v>32</v>
      </c>
    </row>
    <row r="85" spans="1:14" x14ac:dyDescent="0.25">
      <c r="A85" s="101">
        <v>22</v>
      </c>
      <c r="B85" s="101" t="s">
        <v>3718</v>
      </c>
      <c r="D85" s="101">
        <v>1</v>
      </c>
      <c r="E85" s="101"/>
      <c r="F85" s="233">
        <v>1000</v>
      </c>
      <c r="I85" s="228">
        <v>181</v>
      </c>
      <c r="J85" s="111" t="s">
        <v>12</v>
      </c>
      <c r="L85" s="111" t="s">
        <v>2041</v>
      </c>
    </row>
    <row r="86" spans="1:14" x14ac:dyDescent="0.25">
      <c r="A86" s="101" t="s">
        <v>2270</v>
      </c>
      <c r="B86" s="101" t="s">
        <v>1519</v>
      </c>
      <c r="C86" s="101"/>
      <c r="D86" s="101">
        <v>1</v>
      </c>
      <c r="E86" s="101"/>
      <c r="F86" s="101"/>
      <c r="I86" s="228">
        <v>182</v>
      </c>
      <c r="J86" s="111" t="s">
        <v>12</v>
      </c>
      <c r="L86" s="111" t="s">
        <v>158</v>
      </c>
    </row>
    <row r="87" spans="1:14" x14ac:dyDescent="0.25">
      <c r="A87" s="101">
        <v>14</v>
      </c>
      <c r="B87" s="101" t="s">
        <v>1519</v>
      </c>
      <c r="D87" s="101">
        <v>1</v>
      </c>
      <c r="E87" s="101"/>
      <c r="F87" s="101"/>
      <c r="I87" s="228">
        <v>183</v>
      </c>
      <c r="J87" s="111" t="s">
        <v>3</v>
      </c>
    </row>
    <row r="88" spans="1:14" x14ac:dyDescent="0.25">
      <c r="A88" s="101">
        <v>16</v>
      </c>
      <c r="B88" s="101" t="s">
        <v>1509</v>
      </c>
      <c r="D88" s="101">
        <v>2</v>
      </c>
      <c r="E88" s="101"/>
      <c r="F88" s="222"/>
      <c r="I88" s="228">
        <v>184</v>
      </c>
      <c r="J88" s="111" t="s">
        <v>12</v>
      </c>
      <c r="L88" s="111">
        <v>28</v>
      </c>
    </row>
    <row r="89" spans="1:14" x14ac:dyDescent="0.25">
      <c r="A89" s="101"/>
      <c r="B89" s="113"/>
      <c r="D89" s="101"/>
      <c r="E89" s="101"/>
      <c r="F89" s="222"/>
      <c r="I89" s="228">
        <v>185</v>
      </c>
      <c r="J89" s="111" t="s">
        <v>12</v>
      </c>
      <c r="L89" s="111">
        <v>34</v>
      </c>
    </row>
    <row r="90" spans="1:14" x14ac:dyDescent="0.25">
      <c r="A90" s="101">
        <v>15</v>
      </c>
      <c r="B90" s="101" t="s">
        <v>2619</v>
      </c>
      <c r="C90" s="101"/>
      <c r="D90" s="101">
        <v>1</v>
      </c>
      <c r="E90" s="101"/>
      <c r="F90" s="101"/>
      <c r="I90" s="228">
        <v>187</v>
      </c>
      <c r="J90" s="111" t="s">
        <v>12</v>
      </c>
      <c r="L90" s="111">
        <v>52</v>
      </c>
      <c r="M90" s="231">
        <v>38997</v>
      </c>
      <c r="N90" s="111">
        <v>15</v>
      </c>
    </row>
    <row r="91" spans="1:14" x14ac:dyDescent="0.25">
      <c r="A91" s="101">
        <v>21</v>
      </c>
      <c r="B91" s="113" t="s">
        <v>2393</v>
      </c>
      <c r="C91" s="101"/>
      <c r="D91" s="101">
        <v>2</v>
      </c>
      <c r="E91" s="101"/>
      <c r="F91" s="101" t="s">
        <v>3660</v>
      </c>
      <c r="I91" s="228">
        <v>188</v>
      </c>
      <c r="J91" s="111" t="s">
        <v>2265</v>
      </c>
      <c r="L91" s="111">
        <v>58</v>
      </c>
      <c r="M91" s="231">
        <v>38999</v>
      </c>
      <c r="N91" s="111">
        <v>21</v>
      </c>
    </row>
    <row r="92" spans="1:14" x14ac:dyDescent="0.25">
      <c r="A92" s="101"/>
      <c r="B92" s="113" t="s">
        <v>2393</v>
      </c>
      <c r="C92" s="223"/>
      <c r="D92" s="101"/>
      <c r="E92" s="101"/>
      <c r="I92" s="228">
        <v>189</v>
      </c>
      <c r="J92" s="111" t="s">
        <v>12</v>
      </c>
      <c r="L92" s="111" t="s">
        <v>2041</v>
      </c>
    </row>
    <row r="93" spans="1:14" x14ac:dyDescent="0.25">
      <c r="A93" s="101">
        <v>20</v>
      </c>
      <c r="B93" s="101" t="s">
        <v>2394</v>
      </c>
      <c r="C93" s="223"/>
      <c r="D93" s="101">
        <v>2</v>
      </c>
      <c r="E93" s="101"/>
      <c r="F93" s="111" t="s">
        <v>2478</v>
      </c>
      <c r="I93" s="228">
        <v>190</v>
      </c>
      <c r="J93" s="111" t="s">
        <v>12</v>
      </c>
      <c r="L93" s="111">
        <v>34</v>
      </c>
    </row>
    <row r="94" spans="1:14" x14ac:dyDescent="0.25">
      <c r="A94" s="101"/>
      <c r="B94" s="101" t="s">
        <v>2394</v>
      </c>
      <c r="C94" s="223"/>
      <c r="D94" s="101"/>
      <c r="E94" s="101"/>
      <c r="I94" s="228">
        <v>191</v>
      </c>
      <c r="J94" s="111" t="s">
        <v>12</v>
      </c>
      <c r="L94" s="111">
        <v>39</v>
      </c>
    </row>
    <row r="95" spans="1:14" x14ac:dyDescent="0.25">
      <c r="A95" s="101">
        <v>7</v>
      </c>
      <c r="B95" s="101" t="s">
        <v>2399</v>
      </c>
      <c r="C95" s="101"/>
      <c r="D95" s="101">
        <v>2</v>
      </c>
      <c r="E95" s="101">
        <v>3023</v>
      </c>
      <c r="F95" s="101" t="s">
        <v>2472</v>
      </c>
      <c r="I95" s="228">
        <v>192</v>
      </c>
      <c r="J95" s="111" t="s">
        <v>12</v>
      </c>
      <c r="L95" s="111">
        <v>49</v>
      </c>
    </row>
    <row r="96" spans="1:14" x14ac:dyDescent="0.25">
      <c r="A96" s="101"/>
      <c r="B96" s="101" t="s">
        <v>2399</v>
      </c>
      <c r="C96" s="101"/>
      <c r="D96" s="101"/>
      <c r="E96" s="101"/>
      <c r="F96" s="101"/>
      <c r="I96" s="228">
        <v>193</v>
      </c>
      <c r="J96" s="111" t="s">
        <v>12</v>
      </c>
      <c r="L96" s="111">
        <v>47</v>
      </c>
    </row>
    <row r="97" spans="1:14" x14ac:dyDescent="0.25">
      <c r="A97" s="110">
        <v>18</v>
      </c>
      <c r="B97" s="101" t="s">
        <v>2399</v>
      </c>
      <c r="C97" s="101"/>
      <c r="D97" s="101">
        <v>2</v>
      </c>
      <c r="E97" s="101">
        <v>3023</v>
      </c>
      <c r="F97" s="101" t="s">
        <v>2494</v>
      </c>
      <c r="G97" s="111" t="s">
        <v>3719</v>
      </c>
      <c r="I97" s="228">
        <v>194</v>
      </c>
      <c r="J97" s="111" t="s">
        <v>1288</v>
      </c>
      <c r="M97" s="231">
        <v>38998</v>
      </c>
      <c r="N97" s="111">
        <v>18</v>
      </c>
    </row>
    <row r="98" spans="1:14" x14ac:dyDescent="0.25">
      <c r="A98" s="115">
        <v>8</v>
      </c>
      <c r="B98" s="101" t="s">
        <v>2399</v>
      </c>
      <c r="F98" s="223" t="s">
        <v>2323</v>
      </c>
      <c r="I98" s="228">
        <v>195</v>
      </c>
      <c r="J98" s="111" t="s">
        <v>12</v>
      </c>
      <c r="L98" s="111" t="s">
        <v>2041</v>
      </c>
    </row>
    <row r="99" spans="1:14" x14ac:dyDescent="0.25">
      <c r="D99" s="113">
        <f>SUM(D83:D97)</f>
        <v>16</v>
      </c>
      <c r="I99" s="228">
        <v>196</v>
      </c>
    </row>
    <row r="100" spans="1:14" x14ac:dyDescent="0.25">
      <c r="A100" s="111" t="s">
        <v>3662</v>
      </c>
      <c r="I100" s="228">
        <v>197</v>
      </c>
    </row>
    <row r="101" spans="1:14" x14ac:dyDescent="0.25">
      <c r="A101" s="111" t="s">
        <v>3720</v>
      </c>
      <c r="I101" s="228">
        <v>198</v>
      </c>
    </row>
    <row r="102" spans="1:14" x14ac:dyDescent="0.25">
      <c r="F102" s="111" t="s">
        <v>3633</v>
      </c>
      <c r="I102" s="228">
        <v>199</v>
      </c>
    </row>
    <row r="103" spans="1:14" x14ac:dyDescent="0.25">
      <c r="A103" s="101" t="s">
        <v>2253</v>
      </c>
      <c r="B103" s="101" t="s">
        <v>2254</v>
      </c>
      <c r="C103" s="101" t="s">
        <v>3</v>
      </c>
      <c r="D103" s="101" t="s">
        <v>2255</v>
      </c>
      <c r="E103" s="101" t="s">
        <v>3634</v>
      </c>
      <c r="F103" s="101" t="s">
        <v>3635</v>
      </c>
      <c r="I103" s="228">
        <v>200</v>
      </c>
    </row>
    <row r="104" spans="1:14" x14ac:dyDescent="0.25">
      <c r="A104" s="101" t="s">
        <v>3636</v>
      </c>
      <c r="B104" s="101" t="s">
        <v>3637</v>
      </c>
      <c r="C104" s="101"/>
      <c r="D104" s="101"/>
      <c r="E104" s="101"/>
      <c r="F104" s="101"/>
      <c r="I104" s="228">
        <v>201</v>
      </c>
    </row>
    <row r="105" spans="1:14" x14ac:dyDescent="0.25">
      <c r="A105" s="101">
        <v>3</v>
      </c>
      <c r="B105" s="113" t="s">
        <v>3721</v>
      </c>
      <c r="C105" s="101"/>
      <c r="D105" s="101">
        <v>1</v>
      </c>
      <c r="E105" s="101"/>
      <c r="F105" s="101"/>
      <c r="I105" s="228">
        <v>202</v>
      </c>
      <c r="J105" s="111" t="s">
        <v>3</v>
      </c>
    </row>
    <row r="106" spans="1:14" customFormat="1" ht="14.4" x14ac:dyDescent="0.3">
      <c r="A106" s="101">
        <v>4</v>
      </c>
      <c r="B106" s="101" t="s">
        <v>3722</v>
      </c>
      <c r="C106" s="101"/>
      <c r="D106" s="101">
        <v>1</v>
      </c>
      <c r="E106" s="101"/>
      <c r="F106" s="101"/>
      <c r="I106" s="228">
        <v>203</v>
      </c>
      <c r="J106" t="s">
        <v>12</v>
      </c>
      <c r="K106" s="229"/>
      <c r="L106">
        <v>32</v>
      </c>
    </row>
    <row r="107" spans="1:14" customFormat="1" ht="14.4" x14ac:dyDescent="0.3">
      <c r="A107" s="101">
        <v>22</v>
      </c>
      <c r="B107" s="101" t="s">
        <v>2667</v>
      </c>
      <c r="C107" s="111"/>
      <c r="D107" s="101">
        <v>1</v>
      </c>
      <c r="E107" s="101"/>
      <c r="F107" s="101"/>
      <c r="I107" s="228">
        <v>204</v>
      </c>
      <c r="J107" t="s">
        <v>12</v>
      </c>
      <c r="K107" s="229"/>
      <c r="L107" t="s">
        <v>2041</v>
      </c>
    </row>
    <row r="108" spans="1:14" customFormat="1" ht="14.4" x14ac:dyDescent="0.3">
      <c r="A108" s="101" t="s">
        <v>2270</v>
      </c>
      <c r="B108" s="101" t="s">
        <v>3723</v>
      </c>
      <c r="C108" s="101"/>
      <c r="D108" s="101">
        <v>1</v>
      </c>
      <c r="E108" s="101"/>
      <c r="F108" s="101" t="s">
        <v>2514</v>
      </c>
      <c r="I108" s="228">
        <v>205</v>
      </c>
      <c r="J108" t="s">
        <v>3</v>
      </c>
      <c r="K108" s="229"/>
      <c r="M108" s="118">
        <v>39005</v>
      </c>
      <c r="N108">
        <v>8</v>
      </c>
    </row>
    <row r="109" spans="1:14" customFormat="1" ht="14.4" x14ac:dyDescent="0.3">
      <c r="A109" s="101">
        <v>14</v>
      </c>
      <c r="B109" s="101" t="s">
        <v>3724</v>
      </c>
      <c r="C109" s="111"/>
      <c r="D109" s="101">
        <v>1</v>
      </c>
      <c r="E109" s="101"/>
      <c r="F109" s="101"/>
      <c r="I109" s="228">
        <v>206</v>
      </c>
      <c r="J109" t="s">
        <v>3</v>
      </c>
      <c r="K109" s="229"/>
    </row>
    <row r="110" spans="1:14" customFormat="1" ht="14.4" x14ac:dyDescent="0.3">
      <c r="A110" s="101">
        <v>16</v>
      </c>
      <c r="B110" s="101" t="s">
        <v>3725</v>
      </c>
      <c r="C110" s="111"/>
      <c r="D110" s="101">
        <v>1</v>
      </c>
      <c r="E110" s="101"/>
      <c r="F110" s="101"/>
      <c r="I110" s="228">
        <v>207</v>
      </c>
      <c r="J110" t="s">
        <v>3</v>
      </c>
      <c r="K110" s="229"/>
    </row>
    <row r="111" spans="1:14" customFormat="1" ht="14.4" x14ac:dyDescent="0.3">
      <c r="A111" s="101">
        <v>9</v>
      </c>
      <c r="B111" s="113" t="s">
        <v>3726</v>
      </c>
      <c r="C111" s="101"/>
      <c r="D111" s="101">
        <v>1</v>
      </c>
      <c r="E111" s="101"/>
      <c r="F111" s="101" t="s">
        <v>2456</v>
      </c>
      <c r="I111" s="228">
        <v>208</v>
      </c>
      <c r="J111" t="s">
        <v>12</v>
      </c>
      <c r="K111" s="229"/>
      <c r="M111" t="s">
        <v>2041</v>
      </c>
    </row>
    <row r="112" spans="1:14" customFormat="1" ht="14.4" x14ac:dyDescent="0.3">
      <c r="A112" s="101">
        <v>15</v>
      </c>
      <c r="B112" s="218"/>
      <c r="C112" s="101"/>
      <c r="D112" s="101">
        <v>0</v>
      </c>
      <c r="E112" s="101"/>
      <c r="F112" s="111"/>
      <c r="I112" s="228">
        <v>209</v>
      </c>
      <c r="K112" s="229"/>
    </row>
    <row r="113" spans="1:14" customFormat="1" ht="14.4" x14ac:dyDescent="0.3">
      <c r="A113" s="101">
        <v>21</v>
      </c>
      <c r="B113" s="101" t="s">
        <v>3690</v>
      </c>
      <c r="C113" s="101"/>
      <c r="D113" s="101">
        <v>1</v>
      </c>
      <c r="E113" s="101"/>
      <c r="F113" s="101" t="s">
        <v>3660</v>
      </c>
      <c r="G113" t="s">
        <v>2880</v>
      </c>
      <c r="I113" s="228">
        <v>210</v>
      </c>
      <c r="J113" t="s">
        <v>2265</v>
      </c>
      <c r="K113" s="229" t="s">
        <v>3727</v>
      </c>
      <c r="L113" s="111">
        <v>30</v>
      </c>
      <c r="M113" s="118">
        <v>39007</v>
      </c>
      <c r="N113">
        <v>21</v>
      </c>
    </row>
    <row r="114" spans="1:14" customFormat="1" ht="14.4" x14ac:dyDescent="0.3">
      <c r="A114" s="101">
        <v>20</v>
      </c>
      <c r="B114" s="101" t="s">
        <v>3691</v>
      </c>
      <c r="C114" s="223"/>
      <c r="D114" s="101">
        <v>1</v>
      </c>
      <c r="E114" s="101"/>
      <c r="F114" s="101" t="s">
        <v>2478</v>
      </c>
      <c r="I114" s="228">
        <v>211</v>
      </c>
      <c r="J114" t="s">
        <v>1288</v>
      </c>
      <c r="K114" s="229"/>
      <c r="M114" s="234">
        <v>39005</v>
      </c>
      <c r="N114" s="162">
        <v>20</v>
      </c>
    </row>
    <row r="115" spans="1:14" customFormat="1" ht="14.4" x14ac:dyDescent="0.3">
      <c r="A115" s="101">
        <v>7</v>
      </c>
      <c r="B115" s="101" t="s">
        <v>3692</v>
      </c>
      <c r="C115" s="101"/>
      <c r="D115" s="101">
        <v>1</v>
      </c>
      <c r="E115" s="101"/>
      <c r="F115" s="101" t="s">
        <v>2472</v>
      </c>
      <c r="I115" s="228">
        <v>212</v>
      </c>
      <c r="J115" t="s">
        <v>2265</v>
      </c>
      <c r="K115" s="229" t="s">
        <v>3727</v>
      </c>
      <c r="L115" s="111">
        <v>45</v>
      </c>
      <c r="M115" s="118">
        <v>39004</v>
      </c>
      <c r="N115">
        <v>7</v>
      </c>
    </row>
    <row r="116" spans="1:14" customFormat="1" ht="14.4" x14ac:dyDescent="0.3">
      <c r="A116" s="110">
        <v>18</v>
      </c>
      <c r="B116" s="101" t="s">
        <v>3728</v>
      </c>
      <c r="C116" s="101"/>
      <c r="D116" s="101">
        <v>2</v>
      </c>
      <c r="E116" s="101"/>
      <c r="F116" s="101" t="s">
        <v>2494</v>
      </c>
      <c r="I116" s="228">
        <v>213</v>
      </c>
      <c r="J116" t="s">
        <v>1288</v>
      </c>
      <c r="K116" s="229"/>
      <c r="M116" s="118">
        <v>39005</v>
      </c>
      <c r="N116">
        <v>8</v>
      </c>
    </row>
    <row r="117" spans="1:14" customFormat="1" ht="14.4" x14ac:dyDescent="0.3">
      <c r="A117" s="115"/>
      <c r="B117" s="111"/>
      <c r="C117" s="111"/>
      <c r="D117" s="113"/>
      <c r="E117" s="111"/>
      <c r="F117" s="111"/>
      <c r="I117" s="229"/>
      <c r="J117" t="s">
        <v>2674</v>
      </c>
      <c r="K117" s="229"/>
    </row>
    <row r="118" spans="1:14" customFormat="1" ht="14.4" x14ac:dyDescent="0.3">
      <c r="D118">
        <f>SUM(D105:D117)</f>
        <v>12</v>
      </c>
      <c r="I118" s="229"/>
      <c r="K118" s="229"/>
    </row>
    <row r="119" spans="1:14" customFormat="1" ht="14.4" x14ac:dyDescent="0.3">
      <c r="I119" s="229"/>
      <c r="K119" s="229"/>
    </row>
    <row r="120" spans="1:14" customFormat="1" ht="14.4" x14ac:dyDescent="0.3">
      <c r="B120" s="111"/>
      <c r="C120" s="111"/>
      <c r="D120" s="111">
        <f>SUM(D83:D99)</f>
        <v>32</v>
      </c>
      <c r="E120" s="111" t="s">
        <v>3673</v>
      </c>
      <c r="F120" s="111"/>
      <c r="I120" s="229"/>
      <c r="K120" s="229"/>
    </row>
    <row r="121" spans="1:14" customFormat="1" ht="14.4" x14ac:dyDescent="0.3">
      <c r="B121" s="111" t="s">
        <v>3729</v>
      </c>
      <c r="C121" s="111"/>
      <c r="D121" s="111"/>
      <c r="E121" s="133" t="e">
        <f>SUM(#REF!,#REF!,#REF!,#REF!,#REF!,#REF!,#REF!)</f>
        <v>#REF!</v>
      </c>
      <c r="F121" s="111"/>
      <c r="I121" s="229"/>
      <c r="K121" s="229"/>
    </row>
    <row r="122" spans="1:14" customFormat="1" ht="14.4" x14ac:dyDescent="0.3">
      <c r="B122" s="111"/>
      <c r="C122" s="111"/>
      <c r="D122" s="111"/>
      <c r="E122" s="111"/>
      <c r="F122" s="111"/>
      <c r="I122" s="229"/>
      <c r="K122" s="229"/>
    </row>
    <row r="123" spans="1:14" customFormat="1" ht="14.4" x14ac:dyDescent="0.3">
      <c r="B123" s="111"/>
      <c r="C123" s="111"/>
      <c r="D123" s="111"/>
      <c r="E123" s="111"/>
      <c r="F123" s="111"/>
      <c r="I123" s="229"/>
      <c r="K123" s="229"/>
    </row>
    <row r="127" spans="1:14" x14ac:dyDescent="0.25">
      <c r="D127" s="235">
        <f>SUM(D118+D99+D76+D51+D38+D25+D13)</f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50C87-F7C9-432F-84EA-F43E848A0556}">
  <dimension ref="A1:N129"/>
  <sheetViews>
    <sheetView workbookViewId="0">
      <selection sqref="A1:XFD1048576"/>
    </sheetView>
  </sheetViews>
  <sheetFormatPr baseColWidth="10" defaultRowHeight="13.2" x14ac:dyDescent="0.25"/>
  <cols>
    <col min="1" max="1" width="7.109375" style="111" bestFit="1" customWidth="1"/>
    <col min="2" max="2" width="20.33203125" style="111" customWidth="1"/>
    <col min="3" max="3" width="1.5546875" style="111" customWidth="1"/>
    <col min="4" max="4" width="6.44140625" style="111" bestFit="1" customWidth="1"/>
    <col min="5" max="5" width="7" style="111" bestFit="1" customWidth="1"/>
    <col min="6" max="6" width="9.109375" style="111" customWidth="1"/>
    <col min="7" max="8" width="11.44140625" style="111"/>
    <col min="9" max="9" width="11.44140625" style="236"/>
    <col min="10" max="10" width="4.5546875" style="111" customWidth="1"/>
    <col min="11" max="11" width="7.33203125" style="236" customWidth="1"/>
    <col min="12" max="12" width="11.44140625" style="111"/>
    <col min="13" max="13" width="12.33203125" style="237" bestFit="1" customWidth="1"/>
    <col min="14" max="14" width="7.109375" style="111" customWidth="1"/>
    <col min="15" max="256" width="11.44140625" style="111"/>
    <col min="257" max="257" width="7.109375" style="111" bestFit="1" customWidth="1"/>
    <col min="258" max="258" width="20.33203125" style="111" customWidth="1"/>
    <col min="259" max="259" width="1.5546875" style="111" customWidth="1"/>
    <col min="260" max="260" width="6.44140625" style="111" bestFit="1" customWidth="1"/>
    <col min="261" max="261" width="7" style="111" bestFit="1" customWidth="1"/>
    <col min="262" max="262" width="9.109375" style="111" customWidth="1"/>
    <col min="263" max="265" width="11.44140625" style="111"/>
    <col min="266" max="266" width="4.5546875" style="111" customWidth="1"/>
    <col min="267" max="267" width="7.33203125" style="111" customWidth="1"/>
    <col min="268" max="268" width="11.44140625" style="111"/>
    <col min="269" max="269" width="12.33203125" style="111" bestFit="1" customWidth="1"/>
    <col min="270" max="270" width="7.109375" style="111" customWidth="1"/>
    <col min="271" max="512" width="11.44140625" style="111"/>
    <col min="513" max="513" width="7.109375" style="111" bestFit="1" customWidth="1"/>
    <col min="514" max="514" width="20.33203125" style="111" customWidth="1"/>
    <col min="515" max="515" width="1.5546875" style="111" customWidth="1"/>
    <col min="516" max="516" width="6.44140625" style="111" bestFit="1" customWidth="1"/>
    <col min="517" max="517" width="7" style="111" bestFit="1" customWidth="1"/>
    <col min="518" max="518" width="9.109375" style="111" customWidth="1"/>
    <col min="519" max="521" width="11.44140625" style="111"/>
    <col min="522" max="522" width="4.5546875" style="111" customWidth="1"/>
    <col min="523" max="523" width="7.33203125" style="111" customWidth="1"/>
    <col min="524" max="524" width="11.44140625" style="111"/>
    <col min="525" max="525" width="12.33203125" style="111" bestFit="1" customWidth="1"/>
    <col min="526" max="526" width="7.109375" style="111" customWidth="1"/>
    <col min="527" max="768" width="11.44140625" style="111"/>
    <col min="769" max="769" width="7.109375" style="111" bestFit="1" customWidth="1"/>
    <col min="770" max="770" width="20.33203125" style="111" customWidth="1"/>
    <col min="771" max="771" width="1.5546875" style="111" customWidth="1"/>
    <col min="772" max="772" width="6.44140625" style="111" bestFit="1" customWidth="1"/>
    <col min="773" max="773" width="7" style="111" bestFit="1" customWidth="1"/>
    <col min="774" max="774" width="9.109375" style="111" customWidth="1"/>
    <col min="775" max="777" width="11.44140625" style="111"/>
    <col min="778" max="778" width="4.5546875" style="111" customWidth="1"/>
    <col min="779" max="779" width="7.33203125" style="111" customWidth="1"/>
    <col min="780" max="780" width="11.44140625" style="111"/>
    <col min="781" max="781" width="12.33203125" style="111" bestFit="1" customWidth="1"/>
    <col min="782" max="782" width="7.109375" style="111" customWidth="1"/>
    <col min="783" max="1024" width="11.44140625" style="111"/>
    <col min="1025" max="1025" width="7.109375" style="111" bestFit="1" customWidth="1"/>
    <col min="1026" max="1026" width="20.33203125" style="111" customWidth="1"/>
    <col min="1027" max="1027" width="1.5546875" style="111" customWidth="1"/>
    <col min="1028" max="1028" width="6.44140625" style="111" bestFit="1" customWidth="1"/>
    <col min="1029" max="1029" width="7" style="111" bestFit="1" customWidth="1"/>
    <col min="1030" max="1030" width="9.109375" style="111" customWidth="1"/>
    <col min="1031" max="1033" width="11.44140625" style="111"/>
    <col min="1034" max="1034" width="4.5546875" style="111" customWidth="1"/>
    <col min="1035" max="1035" width="7.33203125" style="111" customWidth="1"/>
    <col min="1036" max="1036" width="11.44140625" style="111"/>
    <col min="1037" max="1037" width="12.33203125" style="111" bestFit="1" customWidth="1"/>
    <col min="1038" max="1038" width="7.109375" style="111" customWidth="1"/>
    <col min="1039" max="1280" width="11.44140625" style="111"/>
    <col min="1281" max="1281" width="7.109375" style="111" bestFit="1" customWidth="1"/>
    <col min="1282" max="1282" width="20.33203125" style="111" customWidth="1"/>
    <col min="1283" max="1283" width="1.5546875" style="111" customWidth="1"/>
    <col min="1284" max="1284" width="6.44140625" style="111" bestFit="1" customWidth="1"/>
    <col min="1285" max="1285" width="7" style="111" bestFit="1" customWidth="1"/>
    <col min="1286" max="1286" width="9.109375" style="111" customWidth="1"/>
    <col min="1287" max="1289" width="11.44140625" style="111"/>
    <col min="1290" max="1290" width="4.5546875" style="111" customWidth="1"/>
    <col min="1291" max="1291" width="7.33203125" style="111" customWidth="1"/>
    <col min="1292" max="1292" width="11.44140625" style="111"/>
    <col min="1293" max="1293" width="12.33203125" style="111" bestFit="1" customWidth="1"/>
    <col min="1294" max="1294" width="7.109375" style="111" customWidth="1"/>
    <col min="1295" max="1536" width="11.44140625" style="111"/>
    <col min="1537" max="1537" width="7.109375" style="111" bestFit="1" customWidth="1"/>
    <col min="1538" max="1538" width="20.33203125" style="111" customWidth="1"/>
    <col min="1539" max="1539" width="1.5546875" style="111" customWidth="1"/>
    <col min="1540" max="1540" width="6.44140625" style="111" bestFit="1" customWidth="1"/>
    <col min="1541" max="1541" width="7" style="111" bestFit="1" customWidth="1"/>
    <col min="1542" max="1542" width="9.109375" style="111" customWidth="1"/>
    <col min="1543" max="1545" width="11.44140625" style="111"/>
    <col min="1546" max="1546" width="4.5546875" style="111" customWidth="1"/>
    <col min="1547" max="1547" width="7.33203125" style="111" customWidth="1"/>
    <col min="1548" max="1548" width="11.44140625" style="111"/>
    <col min="1549" max="1549" width="12.33203125" style="111" bestFit="1" customWidth="1"/>
    <col min="1550" max="1550" width="7.109375" style="111" customWidth="1"/>
    <col min="1551" max="1792" width="11.44140625" style="111"/>
    <col min="1793" max="1793" width="7.109375" style="111" bestFit="1" customWidth="1"/>
    <col min="1794" max="1794" width="20.33203125" style="111" customWidth="1"/>
    <col min="1795" max="1795" width="1.5546875" style="111" customWidth="1"/>
    <col min="1796" max="1796" width="6.44140625" style="111" bestFit="1" customWidth="1"/>
    <col min="1797" max="1797" width="7" style="111" bestFit="1" customWidth="1"/>
    <col min="1798" max="1798" width="9.109375" style="111" customWidth="1"/>
    <col min="1799" max="1801" width="11.44140625" style="111"/>
    <col min="1802" max="1802" width="4.5546875" style="111" customWidth="1"/>
    <col min="1803" max="1803" width="7.33203125" style="111" customWidth="1"/>
    <col min="1804" max="1804" width="11.44140625" style="111"/>
    <col min="1805" max="1805" width="12.33203125" style="111" bestFit="1" customWidth="1"/>
    <col min="1806" max="1806" width="7.109375" style="111" customWidth="1"/>
    <col min="1807" max="2048" width="11.44140625" style="111"/>
    <col min="2049" max="2049" width="7.109375" style="111" bestFit="1" customWidth="1"/>
    <col min="2050" max="2050" width="20.33203125" style="111" customWidth="1"/>
    <col min="2051" max="2051" width="1.5546875" style="111" customWidth="1"/>
    <col min="2052" max="2052" width="6.44140625" style="111" bestFit="1" customWidth="1"/>
    <col min="2053" max="2053" width="7" style="111" bestFit="1" customWidth="1"/>
    <col min="2054" max="2054" width="9.109375" style="111" customWidth="1"/>
    <col min="2055" max="2057" width="11.44140625" style="111"/>
    <col min="2058" max="2058" width="4.5546875" style="111" customWidth="1"/>
    <col min="2059" max="2059" width="7.33203125" style="111" customWidth="1"/>
    <col min="2060" max="2060" width="11.44140625" style="111"/>
    <col min="2061" max="2061" width="12.33203125" style="111" bestFit="1" customWidth="1"/>
    <col min="2062" max="2062" width="7.109375" style="111" customWidth="1"/>
    <col min="2063" max="2304" width="11.44140625" style="111"/>
    <col min="2305" max="2305" width="7.109375" style="111" bestFit="1" customWidth="1"/>
    <col min="2306" max="2306" width="20.33203125" style="111" customWidth="1"/>
    <col min="2307" max="2307" width="1.5546875" style="111" customWidth="1"/>
    <col min="2308" max="2308" width="6.44140625" style="111" bestFit="1" customWidth="1"/>
    <col min="2309" max="2309" width="7" style="111" bestFit="1" customWidth="1"/>
    <col min="2310" max="2310" width="9.109375" style="111" customWidth="1"/>
    <col min="2311" max="2313" width="11.44140625" style="111"/>
    <col min="2314" max="2314" width="4.5546875" style="111" customWidth="1"/>
    <col min="2315" max="2315" width="7.33203125" style="111" customWidth="1"/>
    <col min="2316" max="2316" width="11.44140625" style="111"/>
    <col min="2317" max="2317" width="12.33203125" style="111" bestFit="1" customWidth="1"/>
    <col min="2318" max="2318" width="7.109375" style="111" customWidth="1"/>
    <col min="2319" max="2560" width="11.44140625" style="111"/>
    <col min="2561" max="2561" width="7.109375" style="111" bestFit="1" customWidth="1"/>
    <col min="2562" max="2562" width="20.33203125" style="111" customWidth="1"/>
    <col min="2563" max="2563" width="1.5546875" style="111" customWidth="1"/>
    <col min="2564" max="2564" width="6.44140625" style="111" bestFit="1" customWidth="1"/>
    <col min="2565" max="2565" width="7" style="111" bestFit="1" customWidth="1"/>
    <col min="2566" max="2566" width="9.109375" style="111" customWidth="1"/>
    <col min="2567" max="2569" width="11.44140625" style="111"/>
    <col min="2570" max="2570" width="4.5546875" style="111" customWidth="1"/>
    <col min="2571" max="2571" width="7.33203125" style="111" customWidth="1"/>
    <col min="2572" max="2572" width="11.44140625" style="111"/>
    <col min="2573" max="2573" width="12.33203125" style="111" bestFit="1" customWidth="1"/>
    <col min="2574" max="2574" width="7.109375" style="111" customWidth="1"/>
    <col min="2575" max="2816" width="11.44140625" style="111"/>
    <col min="2817" max="2817" width="7.109375" style="111" bestFit="1" customWidth="1"/>
    <col min="2818" max="2818" width="20.33203125" style="111" customWidth="1"/>
    <col min="2819" max="2819" width="1.5546875" style="111" customWidth="1"/>
    <col min="2820" max="2820" width="6.44140625" style="111" bestFit="1" customWidth="1"/>
    <col min="2821" max="2821" width="7" style="111" bestFit="1" customWidth="1"/>
    <col min="2822" max="2822" width="9.109375" style="111" customWidth="1"/>
    <col min="2823" max="2825" width="11.44140625" style="111"/>
    <col min="2826" max="2826" width="4.5546875" style="111" customWidth="1"/>
    <col min="2827" max="2827" width="7.33203125" style="111" customWidth="1"/>
    <col min="2828" max="2828" width="11.44140625" style="111"/>
    <col min="2829" max="2829" width="12.33203125" style="111" bestFit="1" customWidth="1"/>
    <col min="2830" max="2830" width="7.109375" style="111" customWidth="1"/>
    <col min="2831" max="3072" width="11.44140625" style="111"/>
    <col min="3073" max="3073" width="7.109375" style="111" bestFit="1" customWidth="1"/>
    <col min="3074" max="3074" width="20.33203125" style="111" customWidth="1"/>
    <col min="3075" max="3075" width="1.5546875" style="111" customWidth="1"/>
    <col min="3076" max="3076" width="6.44140625" style="111" bestFit="1" customWidth="1"/>
    <col min="3077" max="3077" width="7" style="111" bestFit="1" customWidth="1"/>
    <col min="3078" max="3078" width="9.109375" style="111" customWidth="1"/>
    <col min="3079" max="3081" width="11.44140625" style="111"/>
    <col min="3082" max="3082" width="4.5546875" style="111" customWidth="1"/>
    <col min="3083" max="3083" width="7.33203125" style="111" customWidth="1"/>
    <col min="3084" max="3084" width="11.44140625" style="111"/>
    <col min="3085" max="3085" width="12.33203125" style="111" bestFit="1" customWidth="1"/>
    <col min="3086" max="3086" width="7.109375" style="111" customWidth="1"/>
    <col min="3087" max="3328" width="11.44140625" style="111"/>
    <col min="3329" max="3329" width="7.109375" style="111" bestFit="1" customWidth="1"/>
    <col min="3330" max="3330" width="20.33203125" style="111" customWidth="1"/>
    <col min="3331" max="3331" width="1.5546875" style="111" customWidth="1"/>
    <col min="3332" max="3332" width="6.44140625" style="111" bestFit="1" customWidth="1"/>
    <col min="3333" max="3333" width="7" style="111" bestFit="1" customWidth="1"/>
    <col min="3334" max="3334" width="9.109375" style="111" customWidth="1"/>
    <col min="3335" max="3337" width="11.44140625" style="111"/>
    <col min="3338" max="3338" width="4.5546875" style="111" customWidth="1"/>
    <col min="3339" max="3339" width="7.33203125" style="111" customWidth="1"/>
    <col min="3340" max="3340" width="11.44140625" style="111"/>
    <col min="3341" max="3341" width="12.33203125" style="111" bestFit="1" customWidth="1"/>
    <col min="3342" max="3342" width="7.109375" style="111" customWidth="1"/>
    <col min="3343" max="3584" width="11.44140625" style="111"/>
    <col min="3585" max="3585" width="7.109375" style="111" bestFit="1" customWidth="1"/>
    <col min="3586" max="3586" width="20.33203125" style="111" customWidth="1"/>
    <col min="3587" max="3587" width="1.5546875" style="111" customWidth="1"/>
    <col min="3588" max="3588" width="6.44140625" style="111" bestFit="1" customWidth="1"/>
    <col min="3589" max="3589" width="7" style="111" bestFit="1" customWidth="1"/>
    <col min="3590" max="3590" width="9.109375" style="111" customWidth="1"/>
    <col min="3591" max="3593" width="11.44140625" style="111"/>
    <col min="3594" max="3594" width="4.5546875" style="111" customWidth="1"/>
    <col min="3595" max="3595" width="7.33203125" style="111" customWidth="1"/>
    <col min="3596" max="3596" width="11.44140625" style="111"/>
    <col min="3597" max="3597" width="12.33203125" style="111" bestFit="1" customWidth="1"/>
    <col min="3598" max="3598" width="7.109375" style="111" customWidth="1"/>
    <col min="3599" max="3840" width="11.44140625" style="111"/>
    <col min="3841" max="3841" width="7.109375" style="111" bestFit="1" customWidth="1"/>
    <col min="3842" max="3842" width="20.33203125" style="111" customWidth="1"/>
    <col min="3843" max="3843" width="1.5546875" style="111" customWidth="1"/>
    <col min="3844" max="3844" width="6.44140625" style="111" bestFit="1" customWidth="1"/>
    <col min="3845" max="3845" width="7" style="111" bestFit="1" customWidth="1"/>
    <col min="3846" max="3846" width="9.109375" style="111" customWidth="1"/>
    <col min="3847" max="3849" width="11.44140625" style="111"/>
    <col min="3850" max="3850" width="4.5546875" style="111" customWidth="1"/>
    <col min="3851" max="3851" width="7.33203125" style="111" customWidth="1"/>
    <col min="3852" max="3852" width="11.44140625" style="111"/>
    <col min="3853" max="3853" width="12.33203125" style="111" bestFit="1" customWidth="1"/>
    <col min="3854" max="3854" width="7.109375" style="111" customWidth="1"/>
    <col min="3855" max="4096" width="11.44140625" style="111"/>
    <col min="4097" max="4097" width="7.109375" style="111" bestFit="1" customWidth="1"/>
    <col min="4098" max="4098" width="20.33203125" style="111" customWidth="1"/>
    <col min="4099" max="4099" width="1.5546875" style="111" customWidth="1"/>
    <col min="4100" max="4100" width="6.44140625" style="111" bestFit="1" customWidth="1"/>
    <col min="4101" max="4101" width="7" style="111" bestFit="1" customWidth="1"/>
    <col min="4102" max="4102" width="9.109375" style="111" customWidth="1"/>
    <col min="4103" max="4105" width="11.44140625" style="111"/>
    <col min="4106" max="4106" width="4.5546875" style="111" customWidth="1"/>
    <col min="4107" max="4107" width="7.33203125" style="111" customWidth="1"/>
    <col min="4108" max="4108" width="11.44140625" style="111"/>
    <col min="4109" max="4109" width="12.33203125" style="111" bestFit="1" customWidth="1"/>
    <col min="4110" max="4110" width="7.109375" style="111" customWidth="1"/>
    <col min="4111" max="4352" width="11.44140625" style="111"/>
    <col min="4353" max="4353" width="7.109375" style="111" bestFit="1" customWidth="1"/>
    <col min="4354" max="4354" width="20.33203125" style="111" customWidth="1"/>
    <col min="4355" max="4355" width="1.5546875" style="111" customWidth="1"/>
    <col min="4356" max="4356" width="6.44140625" style="111" bestFit="1" customWidth="1"/>
    <col min="4357" max="4357" width="7" style="111" bestFit="1" customWidth="1"/>
    <col min="4358" max="4358" width="9.109375" style="111" customWidth="1"/>
    <col min="4359" max="4361" width="11.44140625" style="111"/>
    <col min="4362" max="4362" width="4.5546875" style="111" customWidth="1"/>
    <col min="4363" max="4363" width="7.33203125" style="111" customWidth="1"/>
    <col min="4364" max="4364" width="11.44140625" style="111"/>
    <col min="4365" max="4365" width="12.33203125" style="111" bestFit="1" customWidth="1"/>
    <col min="4366" max="4366" width="7.109375" style="111" customWidth="1"/>
    <col min="4367" max="4608" width="11.44140625" style="111"/>
    <col min="4609" max="4609" width="7.109375" style="111" bestFit="1" customWidth="1"/>
    <col min="4610" max="4610" width="20.33203125" style="111" customWidth="1"/>
    <col min="4611" max="4611" width="1.5546875" style="111" customWidth="1"/>
    <col min="4612" max="4612" width="6.44140625" style="111" bestFit="1" customWidth="1"/>
    <col min="4613" max="4613" width="7" style="111" bestFit="1" customWidth="1"/>
    <col min="4614" max="4614" width="9.109375" style="111" customWidth="1"/>
    <col min="4615" max="4617" width="11.44140625" style="111"/>
    <col min="4618" max="4618" width="4.5546875" style="111" customWidth="1"/>
    <col min="4619" max="4619" width="7.33203125" style="111" customWidth="1"/>
    <col min="4620" max="4620" width="11.44140625" style="111"/>
    <col min="4621" max="4621" width="12.33203125" style="111" bestFit="1" customWidth="1"/>
    <col min="4622" max="4622" width="7.109375" style="111" customWidth="1"/>
    <col min="4623" max="4864" width="11.44140625" style="111"/>
    <col min="4865" max="4865" width="7.109375" style="111" bestFit="1" customWidth="1"/>
    <col min="4866" max="4866" width="20.33203125" style="111" customWidth="1"/>
    <col min="4867" max="4867" width="1.5546875" style="111" customWidth="1"/>
    <col min="4868" max="4868" width="6.44140625" style="111" bestFit="1" customWidth="1"/>
    <col min="4869" max="4869" width="7" style="111" bestFit="1" customWidth="1"/>
    <col min="4870" max="4870" width="9.109375" style="111" customWidth="1"/>
    <col min="4871" max="4873" width="11.44140625" style="111"/>
    <col min="4874" max="4874" width="4.5546875" style="111" customWidth="1"/>
    <col min="4875" max="4875" width="7.33203125" style="111" customWidth="1"/>
    <col min="4876" max="4876" width="11.44140625" style="111"/>
    <col min="4877" max="4877" width="12.33203125" style="111" bestFit="1" customWidth="1"/>
    <col min="4878" max="4878" width="7.109375" style="111" customWidth="1"/>
    <col min="4879" max="5120" width="11.44140625" style="111"/>
    <col min="5121" max="5121" width="7.109375" style="111" bestFit="1" customWidth="1"/>
    <col min="5122" max="5122" width="20.33203125" style="111" customWidth="1"/>
    <col min="5123" max="5123" width="1.5546875" style="111" customWidth="1"/>
    <col min="5124" max="5124" width="6.44140625" style="111" bestFit="1" customWidth="1"/>
    <col min="5125" max="5125" width="7" style="111" bestFit="1" customWidth="1"/>
    <col min="5126" max="5126" width="9.109375" style="111" customWidth="1"/>
    <col min="5127" max="5129" width="11.44140625" style="111"/>
    <col min="5130" max="5130" width="4.5546875" style="111" customWidth="1"/>
    <col min="5131" max="5131" width="7.33203125" style="111" customWidth="1"/>
    <col min="5132" max="5132" width="11.44140625" style="111"/>
    <col min="5133" max="5133" width="12.33203125" style="111" bestFit="1" customWidth="1"/>
    <col min="5134" max="5134" width="7.109375" style="111" customWidth="1"/>
    <col min="5135" max="5376" width="11.44140625" style="111"/>
    <col min="5377" max="5377" width="7.109375" style="111" bestFit="1" customWidth="1"/>
    <col min="5378" max="5378" width="20.33203125" style="111" customWidth="1"/>
    <col min="5379" max="5379" width="1.5546875" style="111" customWidth="1"/>
    <col min="5380" max="5380" width="6.44140625" style="111" bestFit="1" customWidth="1"/>
    <col min="5381" max="5381" width="7" style="111" bestFit="1" customWidth="1"/>
    <col min="5382" max="5382" width="9.109375" style="111" customWidth="1"/>
    <col min="5383" max="5385" width="11.44140625" style="111"/>
    <col min="5386" max="5386" width="4.5546875" style="111" customWidth="1"/>
    <col min="5387" max="5387" width="7.33203125" style="111" customWidth="1"/>
    <col min="5388" max="5388" width="11.44140625" style="111"/>
    <col min="5389" max="5389" width="12.33203125" style="111" bestFit="1" customWidth="1"/>
    <col min="5390" max="5390" width="7.109375" style="111" customWidth="1"/>
    <col min="5391" max="5632" width="11.44140625" style="111"/>
    <col min="5633" max="5633" width="7.109375" style="111" bestFit="1" customWidth="1"/>
    <col min="5634" max="5634" width="20.33203125" style="111" customWidth="1"/>
    <col min="5635" max="5635" width="1.5546875" style="111" customWidth="1"/>
    <col min="5636" max="5636" width="6.44140625" style="111" bestFit="1" customWidth="1"/>
    <col min="5637" max="5637" width="7" style="111" bestFit="1" customWidth="1"/>
    <col min="5638" max="5638" width="9.109375" style="111" customWidth="1"/>
    <col min="5639" max="5641" width="11.44140625" style="111"/>
    <col min="5642" max="5642" width="4.5546875" style="111" customWidth="1"/>
    <col min="5643" max="5643" width="7.33203125" style="111" customWidth="1"/>
    <col min="5644" max="5644" width="11.44140625" style="111"/>
    <col min="5645" max="5645" width="12.33203125" style="111" bestFit="1" customWidth="1"/>
    <col min="5646" max="5646" width="7.109375" style="111" customWidth="1"/>
    <col min="5647" max="5888" width="11.44140625" style="111"/>
    <col min="5889" max="5889" width="7.109375" style="111" bestFit="1" customWidth="1"/>
    <col min="5890" max="5890" width="20.33203125" style="111" customWidth="1"/>
    <col min="5891" max="5891" width="1.5546875" style="111" customWidth="1"/>
    <col min="5892" max="5892" width="6.44140625" style="111" bestFit="1" customWidth="1"/>
    <col min="5893" max="5893" width="7" style="111" bestFit="1" customWidth="1"/>
    <col min="5894" max="5894" width="9.109375" style="111" customWidth="1"/>
    <col min="5895" max="5897" width="11.44140625" style="111"/>
    <col min="5898" max="5898" width="4.5546875" style="111" customWidth="1"/>
    <col min="5899" max="5899" width="7.33203125" style="111" customWidth="1"/>
    <col min="5900" max="5900" width="11.44140625" style="111"/>
    <col min="5901" max="5901" width="12.33203125" style="111" bestFit="1" customWidth="1"/>
    <col min="5902" max="5902" width="7.109375" style="111" customWidth="1"/>
    <col min="5903" max="6144" width="11.44140625" style="111"/>
    <col min="6145" max="6145" width="7.109375" style="111" bestFit="1" customWidth="1"/>
    <col min="6146" max="6146" width="20.33203125" style="111" customWidth="1"/>
    <col min="6147" max="6147" width="1.5546875" style="111" customWidth="1"/>
    <col min="6148" max="6148" width="6.44140625" style="111" bestFit="1" customWidth="1"/>
    <col min="6149" max="6149" width="7" style="111" bestFit="1" customWidth="1"/>
    <col min="6150" max="6150" width="9.109375" style="111" customWidth="1"/>
    <col min="6151" max="6153" width="11.44140625" style="111"/>
    <col min="6154" max="6154" width="4.5546875" style="111" customWidth="1"/>
    <col min="6155" max="6155" width="7.33203125" style="111" customWidth="1"/>
    <col min="6156" max="6156" width="11.44140625" style="111"/>
    <col min="6157" max="6157" width="12.33203125" style="111" bestFit="1" customWidth="1"/>
    <col min="6158" max="6158" width="7.109375" style="111" customWidth="1"/>
    <col min="6159" max="6400" width="11.44140625" style="111"/>
    <col min="6401" max="6401" width="7.109375" style="111" bestFit="1" customWidth="1"/>
    <col min="6402" max="6402" width="20.33203125" style="111" customWidth="1"/>
    <col min="6403" max="6403" width="1.5546875" style="111" customWidth="1"/>
    <col min="6404" max="6404" width="6.44140625" style="111" bestFit="1" customWidth="1"/>
    <col min="6405" max="6405" width="7" style="111" bestFit="1" customWidth="1"/>
    <col min="6406" max="6406" width="9.109375" style="111" customWidth="1"/>
    <col min="6407" max="6409" width="11.44140625" style="111"/>
    <col min="6410" max="6410" width="4.5546875" style="111" customWidth="1"/>
    <col min="6411" max="6411" width="7.33203125" style="111" customWidth="1"/>
    <col min="6412" max="6412" width="11.44140625" style="111"/>
    <col min="6413" max="6413" width="12.33203125" style="111" bestFit="1" customWidth="1"/>
    <col min="6414" max="6414" width="7.109375" style="111" customWidth="1"/>
    <col min="6415" max="6656" width="11.44140625" style="111"/>
    <col min="6657" max="6657" width="7.109375" style="111" bestFit="1" customWidth="1"/>
    <col min="6658" max="6658" width="20.33203125" style="111" customWidth="1"/>
    <col min="6659" max="6659" width="1.5546875" style="111" customWidth="1"/>
    <col min="6660" max="6660" width="6.44140625" style="111" bestFit="1" customWidth="1"/>
    <col min="6661" max="6661" width="7" style="111" bestFit="1" customWidth="1"/>
    <col min="6662" max="6662" width="9.109375" style="111" customWidth="1"/>
    <col min="6663" max="6665" width="11.44140625" style="111"/>
    <col min="6666" max="6666" width="4.5546875" style="111" customWidth="1"/>
    <col min="6667" max="6667" width="7.33203125" style="111" customWidth="1"/>
    <col min="6668" max="6668" width="11.44140625" style="111"/>
    <col min="6669" max="6669" width="12.33203125" style="111" bestFit="1" customWidth="1"/>
    <col min="6670" max="6670" width="7.109375" style="111" customWidth="1"/>
    <col min="6671" max="6912" width="11.44140625" style="111"/>
    <col min="6913" max="6913" width="7.109375" style="111" bestFit="1" customWidth="1"/>
    <col min="6914" max="6914" width="20.33203125" style="111" customWidth="1"/>
    <col min="6915" max="6915" width="1.5546875" style="111" customWidth="1"/>
    <col min="6916" max="6916" width="6.44140625" style="111" bestFit="1" customWidth="1"/>
    <col min="6917" max="6917" width="7" style="111" bestFit="1" customWidth="1"/>
    <col min="6918" max="6918" width="9.109375" style="111" customWidth="1"/>
    <col min="6919" max="6921" width="11.44140625" style="111"/>
    <col min="6922" max="6922" width="4.5546875" style="111" customWidth="1"/>
    <col min="6923" max="6923" width="7.33203125" style="111" customWidth="1"/>
    <col min="6924" max="6924" width="11.44140625" style="111"/>
    <col min="6925" max="6925" width="12.33203125" style="111" bestFit="1" customWidth="1"/>
    <col min="6926" max="6926" width="7.109375" style="111" customWidth="1"/>
    <col min="6927" max="7168" width="11.44140625" style="111"/>
    <col min="7169" max="7169" width="7.109375" style="111" bestFit="1" customWidth="1"/>
    <col min="7170" max="7170" width="20.33203125" style="111" customWidth="1"/>
    <col min="7171" max="7171" width="1.5546875" style="111" customWidth="1"/>
    <col min="7172" max="7172" width="6.44140625" style="111" bestFit="1" customWidth="1"/>
    <col min="7173" max="7173" width="7" style="111" bestFit="1" customWidth="1"/>
    <col min="7174" max="7174" width="9.109375" style="111" customWidth="1"/>
    <col min="7175" max="7177" width="11.44140625" style="111"/>
    <col min="7178" max="7178" width="4.5546875" style="111" customWidth="1"/>
    <col min="7179" max="7179" width="7.33203125" style="111" customWidth="1"/>
    <col min="7180" max="7180" width="11.44140625" style="111"/>
    <col min="7181" max="7181" width="12.33203125" style="111" bestFit="1" customWidth="1"/>
    <col min="7182" max="7182" width="7.109375" style="111" customWidth="1"/>
    <col min="7183" max="7424" width="11.44140625" style="111"/>
    <col min="7425" max="7425" width="7.109375" style="111" bestFit="1" customWidth="1"/>
    <col min="7426" max="7426" width="20.33203125" style="111" customWidth="1"/>
    <col min="7427" max="7427" width="1.5546875" style="111" customWidth="1"/>
    <col min="7428" max="7428" width="6.44140625" style="111" bestFit="1" customWidth="1"/>
    <col min="7429" max="7429" width="7" style="111" bestFit="1" customWidth="1"/>
    <col min="7430" max="7430" width="9.109375" style="111" customWidth="1"/>
    <col min="7431" max="7433" width="11.44140625" style="111"/>
    <col min="7434" max="7434" width="4.5546875" style="111" customWidth="1"/>
    <col min="7435" max="7435" width="7.33203125" style="111" customWidth="1"/>
    <col min="7436" max="7436" width="11.44140625" style="111"/>
    <col min="7437" max="7437" width="12.33203125" style="111" bestFit="1" customWidth="1"/>
    <col min="7438" max="7438" width="7.109375" style="111" customWidth="1"/>
    <col min="7439" max="7680" width="11.44140625" style="111"/>
    <col min="7681" max="7681" width="7.109375" style="111" bestFit="1" customWidth="1"/>
    <col min="7682" max="7682" width="20.33203125" style="111" customWidth="1"/>
    <col min="7683" max="7683" width="1.5546875" style="111" customWidth="1"/>
    <col min="7684" max="7684" width="6.44140625" style="111" bestFit="1" customWidth="1"/>
    <col min="7685" max="7685" width="7" style="111" bestFit="1" customWidth="1"/>
    <col min="7686" max="7686" width="9.109375" style="111" customWidth="1"/>
    <col min="7687" max="7689" width="11.44140625" style="111"/>
    <col min="7690" max="7690" width="4.5546875" style="111" customWidth="1"/>
    <col min="7691" max="7691" width="7.33203125" style="111" customWidth="1"/>
    <col min="7692" max="7692" width="11.44140625" style="111"/>
    <col min="7693" max="7693" width="12.33203125" style="111" bestFit="1" customWidth="1"/>
    <col min="7694" max="7694" width="7.109375" style="111" customWidth="1"/>
    <col min="7695" max="7936" width="11.44140625" style="111"/>
    <col min="7937" max="7937" width="7.109375" style="111" bestFit="1" customWidth="1"/>
    <col min="7938" max="7938" width="20.33203125" style="111" customWidth="1"/>
    <col min="7939" max="7939" width="1.5546875" style="111" customWidth="1"/>
    <col min="7940" max="7940" width="6.44140625" style="111" bestFit="1" customWidth="1"/>
    <col min="7941" max="7941" width="7" style="111" bestFit="1" customWidth="1"/>
    <col min="7942" max="7942" width="9.109375" style="111" customWidth="1"/>
    <col min="7943" max="7945" width="11.44140625" style="111"/>
    <col min="7946" max="7946" width="4.5546875" style="111" customWidth="1"/>
    <col min="7947" max="7947" width="7.33203125" style="111" customWidth="1"/>
    <col min="7948" max="7948" width="11.44140625" style="111"/>
    <col min="7949" max="7949" width="12.33203125" style="111" bestFit="1" customWidth="1"/>
    <col min="7950" max="7950" width="7.109375" style="111" customWidth="1"/>
    <col min="7951" max="8192" width="11.44140625" style="111"/>
    <col min="8193" max="8193" width="7.109375" style="111" bestFit="1" customWidth="1"/>
    <col min="8194" max="8194" width="20.33203125" style="111" customWidth="1"/>
    <col min="8195" max="8195" width="1.5546875" style="111" customWidth="1"/>
    <col min="8196" max="8196" width="6.44140625" style="111" bestFit="1" customWidth="1"/>
    <col min="8197" max="8197" width="7" style="111" bestFit="1" customWidth="1"/>
    <col min="8198" max="8198" width="9.109375" style="111" customWidth="1"/>
    <col min="8199" max="8201" width="11.44140625" style="111"/>
    <col min="8202" max="8202" width="4.5546875" style="111" customWidth="1"/>
    <col min="8203" max="8203" width="7.33203125" style="111" customWidth="1"/>
    <col min="8204" max="8204" width="11.44140625" style="111"/>
    <col min="8205" max="8205" width="12.33203125" style="111" bestFit="1" customWidth="1"/>
    <col min="8206" max="8206" width="7.109375" style="111" customWidth="1"/>
    <col min="8207" max="8448" width="11.44140625" style="111"/>
    <col min="8449" max="8449" width="7.109375" style="111" bestFit="1" customWidth="1"/>
    <col min="8450" max="8450" width="20.33203125" style="111" customWidth="1"/>
    <col min="8451" max="8451" width="1.5546875" style="111" customWidth="1"/>
    <col min="8452" max="8452" width="6.44140625" style="111" bestFit="1" customWidth="1"/>
    <col min="8453" max="8453" width="7" style="111" bestFit="1" customWidth="1"/>
    <col min="8454" max="8454" width="9.109375" style="111" customWidth="1"/>
    <col min="8455" max="8457" width="11.44140625" style="111"/>
    <col min="8458" max="8458" width="4.5546875" style="111" customWidth="1"/>
    <col min="8459" max="8459" width="7.33203125" style="111" customWidth="1"/>
    <col min="8460" max="8460" width="11.44140625" style="111"/>
    <col min="8461" max="8461" width="12.33203125" style="111" bestFit="1" customWidth="1"/>
    <col min="8462" max="8462" width="7.109375" style="111" customWidth="1"/>
    <col min="8463" max="8704" width="11.44140625" style="111"/>
    <col min="8705" max="8705" width="7.109375" style="111" bestFit="1" customWidth="1"/>
    <col min="8706" max="8706" width="20.33203125" style="111" customWidth="1"/>
    <col min="8707" max="8707" width="1.5546875" style="111" customWidth="1"/>
    <col min="8708" max="8708" width="6.44140625" style="111" bestFit="1" customWidth="1"/>
    <col min="8709" max="8709" width="7" style="111" bestFit="1" customWidth="1"/>
    <col min="8710" max="8710" width="9.109375" style="111" customWidth="1"/>
    <col min="8711" max="8713" width="11.44140625" style="111"/>
    <col min="8714" max="8714" width="4.5546875" style="111" customWidth="1"/>
    <col min="8715" max="8715" width="7.33203125" style="111" customWidth="1"/>
    <col min="8716" max="8716" width="11.44140625" style="111"/>
    <col min="8717" max="8717" width="12.33203125" style="111" bestFit="1" customWidth="1"/>
    <col min="8718" max="8718" width="7.109375" style="111" customWidth="1"/>
    <col min="8719" max="8960" width="11.44140625" style="111"/>
    <col min="8961" max="8961" width="7.109375" style="111" bestFit="1" customWidth="1"/>
    <col min="8962" max="8962" width="20.33203125" style="111" customWidth="1"/>
    <col min="8963" max="8963" width="1.5546875" style="111" customWidth="1"/>
    <col min="8964" max="8964" width="6.44140625" style="111" bestFit="1" customWidth="1"/>
    <col min="8965" max="8965" width="7" style="111" bestFit="1" customWidth="1"/>
    <col min="8966" max="8966" width="9.109375" style="111" customWidth="1"/>
    <col min="8967" max="8969" width="11.44140625" style="111"/>
    <col min="8970" max="8970" width="4.5546875" style="111" customWidth="1"/>
    <col min="8971" max="8971" width="7.33203125" style="111" customWidth="1"/>
    <col min="8972" max="8972" width="11.44140625" style="111"/>
    <col min="8973" max="8973" width="12.33203125" style="111" bestFit="1" customWidth="1"/>
    <col min="8974" max="8974" width="7.109375" style="111" customWidth="1"/>
    <col min="8975" max="9216" width="11.44140625" style="111"/>
    <col min="9217" max="9217" width="7.109375" style="111" bestFit="1" customWidth="1"/>
    <col min="9218" max="9218" width="20.33203125" style="111" customWidth="1"/>
    <col min="9219" max="9219" width="1.5546875" style="111" customWidth="1"/>
    <col min="9220" max="9220" width="6.44140625" style="111" bestFit="1" customWidth="1"/>
    <col min="9221" max="9221" width="7" style="111" bestFit="1" customWidth="1"/>
    <col min="9222" max="9222" width="9.109375" style="111" customWidth="1"/>
    <col min="9223" max="9225" width="11.44140625" style="111"/>
    <col min="9226" max="9226" width="4.5546875" style="111" customWidth="1"/>
    <col min="9227" max="9227" width="7.33203125" style="111" customWidth="1"/>
    <col min="9228" max="9228" width="11.44140625" style="111"/>
    <col min="9229" max="9229" width="12.33203125" style="111" bestFit="1" customWidth="1"/>
    <col min="9230" max="9230" width="7.109375" style="111" customWidth="1"/>
    <col min="9231" max="9472" width="11.44140625" style="111"/>
    <col min="9473" max="9473" width="7.109375" style="111" bestFit="1" customWidth="1"/>
    <col min="9474" max="9474" width="20.33203125" style="111" customWidth="1"/>
    <col min="9475" max="9475" width="1.5546875" style="111" customWidth="1"/>
    <col min="9476" max="9476" width="6.44140625" style="111" bestFit="1" customWidth="1"/>
    <col min="9477" max="9477" width="7" style="111" bestFit="1" customWidth="1"/>
    <col min="9478" max="9478" width="9.109375" style="111" customWidth="1"/>
    <col min="9479" max="9481" width="11.44140625" style="111"/>
    <col min="9482" max="9482" width="4.5546875" style="111" customWidth="1"/>
    <col min="9483" max="9483" width="7.33203125" style="111" customWidth="1"/>
    <col min="9484" max="9484" width="11.44140625" style="111"/>
    <col min="9485" max="9485" width="12.33203125" style="111" bestFit="1" customWidth="1"/>
    <col min="9486" max="9486" width="7.109375" style="111" customWidth="1"/>
    <col min="9487" max="9728" width="11.44140625" style="111"/>
    <col min="9729" max="9729" width="7.109375" style="111" bestFit="1" customWidth="1"/>
    <col min="9730" max="9730" width="20.33203125" style="111" customWidth="1"/>
    <col min="9731" max="9731" width="1.5546875" style="111" customWidth="1"/>
    <col min="9732" max="9732" width="6.44140625" style="111" bestFit="1" customWidth="1"/>
    <col min="9733" max="9733" width="7" style="111" bestFit="1" customWidth="1"/>
    <col min="9734" max="9734" width="9.109375" style="111" customWidth="1"/>
    <col min="9735" max="9737" width="11.44140625" style="111"/>
    <col min="9738" max="9738" width="4.5546875" style="111" customWidth="1"/>
    <col min="9739" max="9739" width="7.33203125" style="111" customWidth="1"/>
    <col min="9740" max="9740" width="11.44140625" style="111"/>
    <col min="9741" max="9741" width="12.33203125" style="111" bestFit="1" customWidth="1"/>
    <col min="9742" max="9742" width="7.109375" style="111" customWidth="1"/>
    <col min="9743" max="9984" width="11.44140625" style="111"/>
    <col min="9985" max="9985" width="7.109375" style="111" bestFit="1" customWidth="1"/>
    <col min="9986" max="9986" width="20.33203125" style="111" customWidth="1"/>
    <col min="9987" max="9987" width="1.5546875" style="111" customWidth="1"/>
    <col min="9988" max="9988" width="6.44140625" style="111" bestFit="1" customWidth="1"/>
    <col min="9989" max="9989" width="7" style="111" bestFit="1" customWidth="1"/>
    <col min="9990" max="9990" width="9.109375" style="111" customWidth="1"/>
    <col min="9991" max="9993" width="11.44140625" style="111"/>
    <col min="9994" max="9994" width="4.5546875" style="111" customWidth="1"/>
    <col min="9995" max="9995" width="7.33203125" style="111" customWidth="1"/>
    <col min="9996" max="9996" width="11.44140625" style="111"/>
    <col min="9997" max="9997" width="12.33203125" style="111" bestFit="1" customWidth="1"/>
    <col min="9998" max="9998" width="7.109375" style="111" customWidth="1"/>
    <col min="9999" max="10240" width="11.44140625" style="111"/>
    <col min="10241" max="10241" width="7.109375" style="111" bestFit="1" customWidth="1"/>
    <col min="10242" max="10242" width="20.33203125" style="111" customWidth="1"/>
    <col min="10243" max="10243" width="1.5546875" style="111" customWidth="1"/>
    <col min="10244" max="10244" width="6.44140625" style="111" bestFit="1" customWidth="1"/>
    <col min="10245" max="10245" width="7" style="111" bestFit="1" customWidth="1"/>
    <col min="10246" max="10246" width="9.109375" style="111" customWidth="1"/>
    <col min="10247" max="10249" width="11.44140625" style="111"/>
    <col min="10250" max="10250" width="4.5546875" style="111" customWidth="1"/>
    <col min="10251" max="10251" width="7.33203125" style="111" customWidth="1"/>
    <col min="10252" max="10252" width="11.44140625" style="111"/>
    <col min="10253" max="10253" width="12.33203125" style="111" bestFit="1" customWidth="1"/>
    <col min="10254" max="10254" width="7.109375" style="111" customWidth="1"/>
    <col min="10255" max="10496" width="11.44140625" style="111"/>
    <col min="10497" max="10497" width="7.109375" style="111" bestFit="1" customWidth="1"/>
    <col min="10498" max="10498" width="20.33203125" style="111" customWidth="1"/>
    <col min="10499" max="10499" width="1.5546875" style="111" customWidth="1"/>
    <col min="10500" max="10500" width="6.44140625" style="111" bestFit="1" customWidth="1"/>
    <col min="10501" max="10501" width="7" style="111" bestFit="1" customWidth="1"/>
    <col min="10502" max="10502" width="9.109375" style="111" customWidth="1"/>
    <col min="10503" max="10505" width="11.44140625" style="111"/>
    <col min="10506" max="10506" width="4.5546875" style="111" customWidth="1"/>
    <col min="10507" max="10507" width="7.33203125" style="111" customWidth="1"/>
    <col min="10508" max="10508" width="11.44140625" style="111"/>
    <col min="10509" max="10509" width="12.33203125" style="111" bestFit="1" customWidth="1"/>
    <col min="10510" max="10510" width="7.109375" style="111" customWidth="1"/>
    <col min="10511" max="10752" width="11.44140625" style="111"/>
    <col min="10753" max="10753" width="7.109375" style="111" bestFit="1" customWidth="1"/>
    <col min="10754" max="10754" width="20.33203125" style="111" customWidth="1"/>
    <col min="10755" max="10755" width="1.5546875" style="111" customWidth="1"/>
    <col min="10756" max="10756" width="6.44140625" style="111" bestFit="1" customWidth="1"/>
    <col min="10757" max="10757" width="7" style="111" bestFit="1" customWidth="1"/>
    <col min="10758" max="10758" width="9.109375" style="111" customWidth="1"/>
    <col min="10759" max="10761" width="11.44140625" style="111"/>
    <col min="10762" max="10762" width="4.5546875" style="111" customWidth="1"/>
    <col min="10763" max="10763" width="7.33203125" style="111" customWidth="1"/>
    <col min="10764" max="10764" width="11.44140625" style="111"/>
    <col min="10765" max="10765" width="12.33203125" style="111" bestFit="1" customWidth="1"/>
    <col min="10766" max="10766" width="7.109375" style="111" customWidth="1"/>
    <col min="10767" max="11008" width="11.44140625" style="111"/>
    <col min="11009" max="11009" width="7.109375" style="111" bestFit="1" customWidth="1"/>
    <col min="11010" max="11010" width="20.33203125" style="111" customWidth="1"/>
    <col min="11011" max="11011" width="1.5546875" style="111" customWidth="1"/>
    <col min="11012" max="11012" width="6.44140625" style="111" bestFit="1" customWidth="1"/>
    <col min="11013" max="11013" width="7" style="111" bestFit="1" customWidth="1"/>
    <col min="11014" max="11014" width="9.109375" style="111" customWidth="1"/>
    <col min="11015" max="11017" width="11.44140625" style="111"/>
    <col min="11018" max="11018" width="4.5546875" style="111" customWidth="1"/>
    <col min="11019" max="11019" width="7.33203125" style="111" customWidth="1"/>
    <col min="11020" max="11020" width="11.44140625" style="111"/>
    <col min="11021" max="11021" width="12.33203125" style="111" bestFit="1" customWidth="1"/>
    <col min="11022" max="11022" width="7.109375" style="111" customWidth="1"/>
    <col min="11023" max="11264" width="11.44140625" style="111"/>
    <col min="11265" max="11265" width="7.109375" style="111" bestFit="1" customWidth="1"/>
    <col min="11266" max="11266" width="20.33203125" style="111" customWidth="1"/>
    <col min="11267" max="11267" width="1.5546875" style="111" customWidth="1"/>
    <col min="11268" max="11268" width="6.44140625" style="111" bestFit="1" customWidth="1"/>
    <col min="11269" max="11269" width="7" style="111" bestFit="1" customWidth="1"/>
    <col min="11270" max="11270" width="9.109375" style="111" customWidth="1"/>
    <col min="11271" max="11273" width="11.44140625" style="111"/>
    <col min="11274" max="11274" width="4.5546875" style="111" customWidth="1"/>
    <col min="11275" max="11275" width="7.33203125" style="111" customWidth="1"/>
    <col min="11276" max="11276" width="11.44140625" style="111"/>
    <col min="11277" max="11277" width="12.33203125" style="111" bestFit="1" customWidth="1"/>
    <col min="11278" max="11278" width="7.109375" style="111" customWidth="1"/>
    <col min="11279" max="11520" width="11.44140625" style="111"/>
    <col min="11521" max="11521" width="7.109375" style="111" bestFit="1" customWidth="1"/>
    <col min="11522" max="11522" width="20.33203125" style="111" customWidth="1"/>
    <col min="11523" max="11523" width="1.5546875" style="111" customWidth="1"/>
    <col min="11524" max="11524" width="6.44140625" style="111" bestFit="1" customWidth="1"/>
    <col min="11525" max="11525" width="7" style="111" bestFit="1" customWidth="1"/>
    <col min="11526" max="11526" width="9.109375" style="111" customWidth="1"/>
    <col min="11527" max="11529" width="11.44140625" style="111"/>
    <col min="11530" max="11530" width="4.5546875" style="111" customWidth="1"/>
    <col min="11531" max="11531" width="7.33203125" style="111" customWidth="1"/>
    <col min="11532" max="11532" width="11.44140625" style="111"/>
    <col min="11533" max="11533" width="12.33203125" style="111" bestFit="1" customWidth="1"/>
    <col min="11534" max="11534" width="7.109375" style="111" customWidth="1"/>
    <col min="11535" max="11776" width="11.44140625" style="111"/>
    <col min="11777" max="11777" width="7.109375" style="111" bestFit="1" customWidth="1"/>
    <col min="11778" max="11778" width="20.33203125" style="111" customWidth="1"/>
    <col min="11779" max="11779" width="1.5546875" style="111" customWidth="1"/>
    <col min="11780" max="11780" width="6.44140625" style="111" bestFit="1" customWidth="1"/>
    <col min="11781" max="11781" width="7" style="111" bestFit="1" customWidth="1"/>
    <col min="11782" max="11782" width="9.109375" style="111" customWidth="1"/>
    <col min="11783" max="11785" width="11.44140625" style="111"/>
    <col min="11786" max="11786" width="4.5546875" style="111" customWidth="1"/>
    <col min="11787" max="11787" width="7.33203125" style="111" customWidth="1"/>
    <col min="11788" max="11788" width="11.44140625" style="111"/>
    <col min="11789" max="11789" width="12.33203125" style="111" bestFit="1" customWidth="1"/>
    <col min="11790" max="11790" width="7.109375" style="111" customWidth="1"/>
    <col min="11791" max="12032" width="11.44140625" style="111"/>
    <col min="12033" max="12033" width="7.109375" style="111" bestFit="1" customWidth="1"/>
    <col min="12034" max="12034" width="20.33203125" style="111" customWidth="1"/>
    <col min="12035" max="12035" width="1.5546875" style="111" customWidth="1"/>
    <col min="12036" max="12036" width="6.44140625" style="111" bestFit="1" customWidth="1"/>
    <col min="12037" max="12037" width="7" style="111" bestFit="1" customWidth="1"/>
    <col min="12038" max="12038" width="9.109375" style="111" customWidth="1"/>
    <col min="12039" max="12041" width="11.44140625" style="111"/>
    <col min="12042" max="12042" width="4.5546875" style="111" customWidth="1"/>
    <col min="12043" max="12043" width="7.33203125" style="111" customWidth="1"/>
    <col min="12044" max="12044" width="11.44140625" style="111"/>
    <col min="12045" max="12045" width="12.33203125" style="111" bestFit="1" customWidth="1"/>
    <col min="12046" max="12046" width="7.109375" style="111" customWidth="1"/>
    <col min="12047" max="12288" width="11.44140625" style="111"/>
    <col min="12289" max="12289" width="7.109375" style="111" bestFit="1" customWidth="1"/>
    <col min="12290" max="12290" width="20.33203125" style="111" customWidth="1"/>
    <col min="12291" max="12291" width="1.5546875" style="111" customWidth="1"/>
    <col min="12292" max="12292" width="6.44140625" style="111" bestFit="1" customWidth="1"/>
    <col min="12293" max="12293" width="7" style="111" bestFit="1" customWidth="1"/>
    <col min="12294" max="12294" width="9.109375" style="111" customWidth="1"/>
    <col min="12295" max="12297" width="11.44140625" style="111"/>
    <col min="12298" max="12298" width="4.5546875" style="111" customWidth="1"/>
    <col min="12299" max="12299" width="7.33203125" style="111" customWidth="1"/>
    <col min="12300" max="12300" width="11.44140625" style="111"/>
    <col min="12301" max="12301" width="12.33203125" style="111" bestFit="1" customWidth="1"/>
    <col min="12302" max="12302" width="7.109375" style="111" customWidth="1"/>
    <col min="12303" max="12544" width="11.44140625" style="111"/>
    <col min="12545" max="12545" width="7.109375" style="111" bestFit="1" customWidth="1"/>
    <col min="12546" max="12546" width="20.33203125" style="111" customWidth="1"/>
    <col min="12547" max="12547" width="1.5546875" style="111" customWidth="1"/>
    <col min="12548" max="12548" width="6.44140625" style="111" bestFit="1" customWidth="1"/>
    <col min="12549" max="12549" width="7" style="111" bestFit="1" customWidth="1"/>
    <col min="12550" max="12550" width="9.109375" style="111" customWidth="1"/>
    <col min="12551" max="12553" width="11.44140625" style="111"/>
    <col min="12554" max="12554" width="4.5546875" style="111" customWidth="1"/>
    <col min="12555" max="12555" width="7.33203125" style="111" customWidth="1"/>
    <col min="12556" max="12556" width="11.44140625" style="111"/>
    <col min="12557" max="12557" width="12.33203125" style="111" bestFit="1" customWidth="1"/>
    <col min="12558" max="12558" width="7.109375" style="111" customWidth="1"/>
    <col min="12559" max="12800" width="11.44140625" style="111"/>
    <col min="12801" max="12801" width="7.109375" style="111" bestFit="1" customWidth="1"/>
    <col min="12802" max="12802" width="20.33203125" style="111" customWidth="1"/>
    <col min="12803" max="12803" width="1.5546875" style="111" customWidth="1"/>
    <col min="12804" max="12804" width="6.44140625" style="111" bestFit="1" customWidth="1"/>
    <col min="12805" max="12805" width="7" style="111" bestFit="1" customWidth="1"/>
    <col min="12806" max="12806" width="9.109375" style="111" customWidth="1"/>
    <col min="12807" max="12809" width="11.44140625" style="111"/>
    <col min="12810" max="12810" width="4.5546875" style="111" customWidth="1"/>
    <col min="12811" max="12811" width="7.33203125" style="111" customWidth="1"/>
    <col min="12812" max="12812" width="11.44140625" style="111"/>
    <col min="12813" max="12813" width="12.33203125" style="111" bestFit="1" customWidth="1"/>
    <col min="12814" max="12814" width="7.109375" style="111" customWidth="1"/>
    <col min="12815" max="13056" width="11.44140625" style="111"/>
    <col min="13057" max="13057" width="7.109375" style="111" bestFit="1" customWidth="1"/>
    <col min="13058" max="13058" width="20.33203125" style="111" customWidth="1"/>
    <col min="13059" max="13059" width="1.5546875" style="111" customWidth="1"/>
    <col min="13060" max="13060" width="6.44140625" style="111" bestFit="1" customWidth="1"/>
    <col min="13061" max="13061" width="7" style="111" bestFit="1" customWidth="1"/>
    <col min="13062" max="13062" width="9.109375" style="111" customWidth="1"/>
    <col min="13063" max="13065" width="11.44140625" style="111"/>
    <col min="13066" max="13066" width="4.5546875" style="111" customWidth="1"/>
    <col min="13067" max="13067" width="7.33203125" style="111" customWidth="1"/>
    <col min="13068" max="13068" width="11.44140625" style="111"/>
    <col min="13069" max="13069" width="12.33203125" style="111" bestFit="1" customWidth="1"/>
    <col min="13070" max="13070" width="7.109375" style="111" customWidth="1"/>
    <col min="13071" max="13312" width="11.44140625" style="111"/>
    <col min="13313" max="13313" width="7.109375" style="111" bestFit="1" customWidth="1"/>
    <col min="13314" max="13314" width="20.33203125" style="111" customWidth="1"/>
    <col min="13315" max="13315" width="1.5546875" style="111" customWidth="1"/>
    <col min="13316" max="13316" width="6.44140625" style="111" bestFit="1" customWidth="1"/>
    <col min="13317" max="13317" width="7" style="111" bestFit="1" customWidth="1"/>
    <col min="13318" max="13318" width="9.109375" style="111" customWidth="1"/>
    <col min="13319" max="13321" width="11.44140625" style="111"/>
    <col min="13322" max="13322" width="4.5546875" style="111" customWidth="1"/>
    <col min="13323" max="13323" width="7.33203125" style="111" customWidth="1"/>
    <col min="13324" max="13324" width="11.44140625" style="111"/>
    <col min="13325" max="13325" width="12.33203125" style="111" bestFit="1" customWidth="1"/>
    <col min="13326" max="13326" width="7.109375" style="111" customWidth="1"/>
    <col min="13327" max="13568" width="11.44140625" style="111"/>
    <col min="13569" max="13569" width="7.109375" style="111" bestFit="1" customWidth="1"/>
    <col min="13570" max="13570" width="20.33203125" style="111" customWidth="1"/>
    <col min="13571" max="13571" width="1.5546875" style="111" customWidth="1"/>
    <col min="13572" max="13572" width="6.44140625" style="111" bestFit="1" customWidth="1"/>
    <col min="13573" max="13573" width="7" style="111" bestFit="1" customWidth="1"/>
    <col min="13574" max="13574" width="9.109375" style="111" customWidth="1"/>
    <col min="13575" max="13577" width="11.44140625" style="111"/>
    <col min="13578" max="13578" width="4.5546875" style="111" customWidth="1"/>
    <col min="13579" max="13579" width="7.33203125" style="111" customWidth="1"/>
    <col min="13580" max="13580" width="11.44140625" style="111"/>
    <col min="13581" max="13581" width="12.33203125" style="111" bestFit="1" customWidth="1"/>
    <col min="13582" max="13582" width="7.109375" style="111" customWidth="1"/>
    <col min="13583" max="13824" width="11.44140625" style="111"/>
    <col min="13825" max="13825" width="7.109375" style="111" bestFit="1" customWidth="1"/>
    <col min="13826" max="13826" width="20.33203125" style="111" customWidth="1"/>
    <col min="13827" max="13827" width="1.5546875" style="111" customWidth="1"/>
    <col min="13828" max="13828" width="6.44140625" style="111" bestFit="1" customWidth="1"/>
    <col min="13829" max="13829" width="7" style="111" bestFit="1" customWidth="1"/>
    <col min="13830" max="13830" width="9.109375" style="111" customWidth="1"/>
    <col min="13831" max="13833" width="11.44140625" style="111"/>
    <col min="13834" max="13834" width="4.5546875" style="111" customWidth="1"/>
    <col min="13835" max="13835" width="7.33203125" style="111" customWidth="1"/>
    <col min="13836" max="13836" width="11.44140625" style="111"/>
    <col min="13837" max="13837" width="12.33203125" style="111" bestFit="1" customWidth="1"/>
    <col min="13838" max="13838" width="7.109375" style="111" customWidth="1"/>
    <col min="13839" max="14080" width="11.44140625" style="111"/>
    <col min="14081" max="14081" width="7.109375" style="111" bestFit="1" customWidth="1"/>
    <col min="14082" max="14082" width="20.33203125" style="111" customWidth="1"/>
    <col min="14083" max="14083" width="1.5546875" style="111" customWidth="1"/>
    <col min="14084" max="14084" width="6.44140625" style="111" bestFit="1" customWidth="1"/>
    <col min="14085" max="14085" width="7" style="111" bestFit="1" customWidth="1"/>
    <col min="14086" max="14086" width="9.109375" style="111" customWidth="1"/>
    <col min="14087" max="14089" width="11.44140625" style="111"/>
    <col min="14090" max="14090" width="4.5546875" style="111" customWidth="1"/>
    <col min="14091" max="14091" width="7.33203125" style="111" customWidth="1"/>
    <col min="14092" max="14092" width="11.44140625" style="111"/>
    <col min="14093" max="14093" width="12.33203125" style="111" bestFit="1" customWidth="1"/>
    <col min="14094" max="14094" width="7.109375" style="111" customWidth="1"/>
    <col min="14095" max="14336" width="11.44140625" style="111"/>
    <col min="14337" max="14337" width="7.109375" style="111" bestFit="1" customWidth="1"/>
    <col min="14338" max="14338" width="20.33203125" style="111" customWidth="1"/>
    <col min="14339" max="14339" width="1.5546875" style="111" customWidth="1"/>
    <col min="14340" max="14340" width="6.44140625" style="111" bestFit="1" customWidth="1"/>
    <col min="14341" max="14341" width="7" style="111" bestFit="1" customWidth="1"/>
    <col min="14342" max="14342" width="9.109375" style="111" customWidth="1"/>
    <col min="14343" max="14345" width="11.44140625" style="111"/>
    <col min="14346" max="14346" width="4.5546875" style="111" customWidth="1"/>
    <col min="14347" max="14347" width="7.33203125" style="111" customWidth="1"/>
    <col min="14348" max="14348" width="11.44140625" style="111"/>
    <col min="14349" max="14349" width="12.33203125" style="111" bestFit="1" customWidth="1"/>
    <col min="14350" max="14350" width="7.109375" style="111" customWidth="1"/>
    <col min="14351" max="14592" width="11.44140625" style="111"/>
    <col min="14593" max="14593" width="7.109375" style="111" bestFit="1" customWidth="1"/>
    <col min="14594" max="14594" width="20.33203125" style="111" customWidth="1"/>
    <col min="14595" max="14595" width="1.5546875" style="111" customWidth="1"/>
    <col min="14596" max="14596" width="6.44140625" style="111" bestFit="1" customWidth="1"/>
    <col min="14597" max="14597" width="7" style="111" bestFit="1" customWidth="1"/>
    <col min="14598" max="14598" width="9.109375" style="111" customWidth="1"/>
    <col min="14599" max="14601" width="11.44140625" style="111"/>
    <col min="14602" max="14602" width="4.5546875" style="111" customWidth="1"/>
    <col min="14603" max="14603" width="7.33203125" style="111" customWidth="1"/>
    <col min="14604" max="14604" width="11.44140625" style="111"/>
    <col min="14605" max="14605" width="12.33203125" style="111" bestFit="1" customWidth="1"/>
    <col min="14606" max="14606" width="7.109375" style="111" customWidth="1"/>
    <col min="14607" max="14848" width="11.44140625" style="111"/>
    <col min="14849" max="14849" width="7.109375" style="111" bestFit="1" customWidth="1"/>
    <col min="14850" max="14850" width="20.33203125" style="111" customWidth="1"/>
    <col min="14851" max="14851" width="1.5546875" style="111" customWidth="1"/>
    <col min="14852" max="14852" width="6.44140625" style="111" bestFit="1" customWidth="1"/>
    <col min="14853" max="14853" width="7" style="111" bestFit="1" customWidth="1"/>
    <col min="14854" max="14854" width="9.109375" style="111" customWidth="1"/>
    <col min="14855" max="14857" width="11.44140625" style="111"/>
    <col min="14858" max="14858" width="4.5546875" style="111" customWidth="1"/>
    <col min="14859" max="14859" width="7.33203125" style="111" customWidth="1"/>
    <col min="14860" max="14860" width="11.44140625" style="111"/>
    <col min="14861" max="14861" width="12.33203125" style="111" bestFit="1" customWidth="1"/>
    <col min="14862" max="14862" width="7.109375" style="111" customWidth="1"/>
    <col min="14863" max="15104" width="11.44140625" style="111"/>
    <col min="15105" max="15105" width="7.109375" style="111" bestFit="1" customWidth="1"/>
    <col min="15106" max="15106" width="20.33203125" style="111" customWidth="1"/>
    <col min="15107" max="15107" width="1.5546875" style="111" customWidth="1"/>
    <col min="15108" max="15108" width="6.44140625" style="111" bestFit="1" customWidth="1"/>
    <col min="15109" max="15109" width="7" style="111" bestFit="1" customWidth="1"/>
    <col min="15110" max="15110" width="9.109375" style="111" customWidth="1"/>
    <col min="15111" max="15113" width="11.44140625" style="111"/>
    <col min="15114" max="15114" width="4.5546875" style="111" customWidth="1"/>
    <col min="15115" max="15115" width="7.33203125" style="111" customWidth="1"/>
    <col min="15116" max="15116" width="11.44140625" style="111"/>
    <col min="15117" max="15117" width="12.33203125" style="111" bestFit="1" customWidth="1"/>
    <col min="15118" max="15118" width="7.109375" style="111" customWidth="1"/>
    <col min="15119" max="15360" width="11.44140625" style="111"/>
    <col min="15361" max="15361" width="7.109375" style="111" bestFit="1" customWidth="1"/>
    <col min="15362" max="15362" width="20.33203125" style="111" customWidth="1"/>
    <col min="15363" max="15363" width="1.5546875" style="111" customWidth="1"/>
    <col min="15364" max="15364" width="6.44140625" style="111" bestFit="1" customWidth="1"/>
    <col min="15365" max="15365" width="7" style="111" bestFit="1" customWidth="1"/>
    <col min="15366" max="15366" width="9.109375" style="111" customWidth="1"/>
    <col min="15367" max="15369" width="11.44140625" style="111"/>
    <col min="15370" max="15370" width="4.5546875" style="111" customWidth="1"/>
    <col min="15371" max="15371" width="7.33203125" style="111" customWidth="1"/>
    <col min="15372" max="15372" width="11.44140625" style="111"/>
    <col min="15373" max="15373" width="12.33203125" style="111" bestFit="1" customWidth="1"/>
    <col min="15374" max="15374" width="7.109375" style="111" customWidth="1"/>
    <col min="15375" max="15616" width="11.44140625" style="111"/>
    <col min="15617" max="15617" width="7.109375" style="111" bestFit="1" customWidth="1"/>
    <col min="15618" max="15618" width="20.33203125" style="111" customWidth="1"/>
    <col min="15619" max="15619" width="1.5546875" style="111" customWidth="1"/>
    <col min="15620" max="15620" width="6.44140625" style="111" bestFit="1" customWidth="1"/>
    <col min="15621" max="15621" width="7" style="111" bestFit="1" customWidth="1"/>
    <col min="15622" max="15622" width="9.109375" style="111" customWidth="1"/>
    <col min="15623" max="15625" width="11.44140625" style="111"/>
    <col min="15626" max="15626" width="4.5546875" style="111" customWidth="1"/>
    <col min="15627" max="15627" width="7.33203125" style="111" customWidth="1"/>
    <col min="15628" max="15628" width="11.44140625" style="111"/>
    <col min="15629" max="15629" width="12.33203125" style="111" bestFit="1" customWidth="1"/>
    <col min="15630" max="15630" width="7.109375" style="111" customWidth="1"/>
    <col min="15631" max="15872" width="11.44140625" style="111"/>
    <col min="15873" max="15873" width="7.109375" style="111" bestFit="1" customWidth="1"/>
    <col min="15874" max="15874" width="20.33203125" style="111" customWidth="1"/>
    <col min="15875" max="15875" width="1.5546875" style="111" customWidth="1"/>
    <col min="15876" max="15876" width="6.44140625" style="111" bestFit="1" customWidth="1"/>
    <col min="15877" max="15877" width="7" style="111" bestFit="1" customWidth="1"/>
    <col min="15878" max="15878" width="9.109375" style="111" customWidth="1"/>
    <col min="15879" max="15881" width="11.44140625" style="111"/>
    <col min="15882" max="15882" width="4.5546875" style="111" customWidth="1"/>
    <col min="15883" max="15883" width="7.33203125" style="111" customWidth="1"/>
    <col min="15884" max="15884" width="11.44140625" style="111"/>
    <col min="15885" max="15885" width="12.33203125" style="111" bestFit="1" customWidth="1"/>
    <col min="15886" max="15886" width="7.109375" style="111" customWidth="1"/>
    <col min="15887" max="16128" width="11.44140625" style="111"/>
    <col min="16129" max="16129" width="7.109375" style="111" bestFit="1" customWidth="1"/>
    <col min="16130" max="16130" width="20.33203125" style="111" customWidth="1"/>
    <col min="16131" max="16131" width="1.5546875" style="111" customWidth="1"/>
    <col min="16132" max="16132" width="6.44140625" style="111" bestFit="1" customWidth="1"/>
    <col min="16133" max="16133" width="7" style="111" bestFit="1" customWidth="1"/>
    <col min="16134" max="16134" width="9.109375" style="111" customWidth="1"/>
    <col min="16135" max="16137" width="11.44140625" style="111"/>
    <col min="16138" max="16138" width="4.5546875" style="111" customWidth="1"/>
    <col min="16139" max="16139" width="7.33203125" style="111" customWidth="1"/>
    <col min="16140" max="16140" width="11.44140625" style="111"/>
    <col min="16141" max="16141" width="12.33203125" style="111" bestFit="1" customWidth="1"/>
    <col min="16142" max="16142" width="7.109375" style="111" customWidth="1"/>
    <col min="16143" max="16384" width="11.44140625" style="111"/>
  </cols>
  <sheetData>
    <row r="1" spans="1:14" x14ac:dyDescent="0.25">
      <c r="A1" s="99" t="s">
        <v>3631</v>
      </c>
    </row>
    <row r="3" spans="1:14" ht="14.4" x14ac:dyDescent="0.3">
      <c r="A3" s="111" t="s">
        <v>3730</v>
      </c>
      <c r="F3" s="111" t="s">
        <v>3633</v>
      </c>
      <c r="G3" t="s">
        <v>430</v>
      </c>
      <c r="H3" t="s">
        <v>431</v>
      </c>
      <c r="I3" s="238" t="s">
        <v>2716</v>
      </c>
      <c r="J3" t="s">
        <v>432</v>
      </c>
      <c r="K3" s="238" t="s">
        <v>433</v>
      </c>
      <c r="L3" t="s">
        <v>2718</v>
      </c>
      <c r="M3" s="230" t="s">
        <v>2259</v>
      </c>
      <c r="N3" t="s">
        <v>2719</v>
      </c>
    </row>
    <row r="4" spans="1:14" ht="14.4" x14ac:dyDescent="0.3">
      <c r="A4" s="101" t="s">
        <v>2253</v>
      </c>
      <c r="B4" s="101" t="s">
        <v>2254</v>
      </c>
      <c r="C4" s="101" t="s">
        <v>3</v>
      </c>
      <c r="D4" s="101" t="s">
        <v>2255</v>
      </c>
      <c r="E4" s="101" t="s">
        <v>3634</v>
      </c>
      <c r="F4" s="111" t="s">
        <v>3635</v>
      </c>
      <c r="G4"/>
      <c r="H4"/>
      <c r="I4" s="238"/>
      <c r="J4"/>
      <c r="K4" s="238"/>
      <c r="L4" t="s">
        <v>14</v>
      </c>
      <c r="M4" s="230"/>
      <c r="N4"/>
    </row>
    <row r="5" spans="1:14" x14ac:dyDescent="0.25">
      <c r="A5" s="101" t="s">
        <v>3636</v>
      </c>
      <c r="B5" s="101" t="s">
        <v>3637</v>
      </c>
      <c r="C5" s="101"/>
      <c r="D5" s="101"/>
      <c r="E5" s="101"/>
    </row>
    <row r="6" spans="1:14" x14ac:dyDescent="0.25">
      <c r="A6" s="101">
        <v>3</v>
      </c>
      <c r="B6" s="111" t="s">
        <v>2262</v>
      </c>
      <c r="C6" s="101"/>
      <c r="D6" s="101">
        <v>1</v>
      </c>
      <c r="E6" s="101"/>
      <c r="F6" s="111" t="s">
        <v>3638</v>
      </c>
      <c r="I6" s="236">
        <v>1</v>
      </c>
      <c r="J6" s="111" t="s">
        <v>3</v>
      </c>
    </row>
    <row r="7" spans="1:14" x14ac:dyDescent="0.25">
      <c r="A7" s="101">
        <v>4</v>
      </c>
      <c r="B7" s="220" t="s">
        <v>1436</v>
      </c>
      <c r="C7" s="101"/>
      <c r="D7" s="101">
        <v>1</v>
      </c>
      <c r="E7" s="101"/>
      <c r="I7" s="236">
        <v>2</v>
      </c>
      <c r="J7" s="111" t="s">
        <v>2265</v>
      </c>
      <c r="K7" s="236">
        <v>1.5</v>
      </c>
      <c r="L7" s="111">
        <v>24</v>
      </c>
      <c r="M7" s="237">
        <v>39342</v>
      </c>
    </row>
    <row r="8" spans="1:14" x14ac:dyDescent="0.25">
      <c r="A8" s="101" t="s">
        <v>2270</v>
      </c>
      <c r="B8" s="101" t="s">
        <v>3640</v>
      </c>
      <c r="C8" s="101"/>
      <c r="D8" s="101">
        <v>1</v>
      </c>
      <c r="E8" s="218"/>
      <c r="G8" s="159"/>
      <c r="I8" s="236">
        <v>3</v>
      </c>
      <c r="J8" s="111" t="s">
        <v>1288</v>
      </c>
      <c r="M8" s="237">
        <v>39342</v>
      </c>
      <c r="N8" s="111">
        <v>14</v>
      </c>
    </row>
    <row r="9" spans="1:14" x14ac:dyDescent="0.25">
      <c r="A9" s="101">
        <v>14</v>
      </c>
      <c r="B9" s="113" t="s">
        <v>2274</v>
      </c>
      <c r="C9" s="101"/>
      <c r="D9" s="101">
        <v>1</v>
      </c>
      <c r="E9" s="101"/>
      <c r="I9" s="236">
        <v>4</v>
      </c>
      <c r="J9" s="111" t="s">
        <v>2265</v>
      </c>
      <c r="L9" s="111">
        <v>24</v>
      </c>
      <c r="M9" s="237">
        <v>39341</v>
      </c>
      <c r="N9" s="111">
        <v>14</v>
      </c>
    </row>
    <row r="10" spans="1:14" x14ac:dyDescent="0.25">
      <c r="A10" s="219">
        <v>16</v>
      </c>
      <c r="B10" s="113" t="s">
        <v>3731</v>
      </c>
      <c r="C10" s="219"/>
      <c r="D10" s="219">
        <v>1</v>
      </c>
      <c r="E10" s="219"/>
      <c r="I10" s="236">
        <v>5</v>
      </c>
      <c r="J10" s="111" t="s">
        <v>3</v>
      </c>
    </row>
    <row r="11" spans="1:14" x14ac:dyDescent="0.25">
      <c r="A11" s="101">
        <v>15</v>
      </c>
      <c r="B11" s="101" t="s">
        <v>2283</v>
      </c>
      <c r="C11" s="101"/>
      <c r="D11" s="101">
        <v>1</v>
      </c>
      <c r="E11" s="101"/>
      <c r="I11" s="236">
        <v>6</v>
      </c>
      <c r="J11" s="111" t="s">
        <v>12</v>
      </c>
      <c r="L11" s="111">
        <v>52</v>
      </c>
    </row>
    <row r="12" spans="1:14" x14ac:dyDescent="0.25">
      <c r="A12" s="101">
        <v>9</v>
      </c>
      <c r="B12" s="101" t="s">
        <v>2434</v>
      </c>
      <c r="C12" s="101"/>
      <c r="D12" s="101">
        <v>1</v>
      </c>
      <c r="E12" s="101"/>
      <c r="I12" s="236">
        <v>7</v>
      </c>
    </row>
    <row r="13" spans="1:14" x14ac:dyDescent="0.25">
      <c r="D13" s="111">
        <f>SUM(D6:D12)</f>
        <v>7</v>
      </c>
      <c r="E13" s="111" t="s">
        <v>3702</v>
      </c>
      <c r="I13" s="236">
        <v>8</v>
      </c>
    </row>
    <row r="14" spans="1:14" x14ac:dyDescent="0.25">
      <c r="I14" s="236">
        <v>9</v>
      </c>
    </row>
    <row r="15" spans="1:14" x14ac:dyDescent="0.25">
      <c r="A15" s="134" t="s">
        <v>3703</v>
      </c>
      <c r="I15" s="236">
        <v>10</v>
      </c>
    </row>
    <row r="16" spans="1:14" x14ac:dyDescent="0.25">
      <c r="A16" s="111" t="s">
        <v>3730</v>
      </c>
      <c r="I16" s="236">
        <v>11</v>
      </c>
    </row>
    <row r="17" spans="1:14" x14ac:dyDescent="0.25">
      <c r="A17" s="101">
        <v>18</v>
      </c>
      <c r="B17" s="101" t="s">
        <v>2292</v>
      </c>
      <c r="C17" s="101"/>
      <c r="D17" s="101">
        <v>1</v>
      </c>
      <c r="E17" s="101"/>
      <c r="F17" s="111" t="s">
        <v>2469</v>
      </c>
      <c r="H17" s="111" t="s">
        <v>2302</v>
      </c>
      <c r="I17" s="236">
        <v>12</v>
      </c>
      <c r="J17" s="111" t="s">
        <v>2265</v>
      </c>
      <c r="L17" s="111">
        <v>44</v>
      </c>
      <c r="M17" s="237">
        <v>39341</v>
      </c>
    </row>
    <row r="18" spans="1:14" x14ac:dyDescent="0.25">
      <c r="A18" s="101">
        <v>8</v>
      </c>
      <c r="B18" s="101" t="s">
        <v>2292</v>
      </c>
      <c r="C18" s="101"/>
      <c r="D18" s="101">
        <v>1</v>
      </c>
      <c r="E18" s="101"/>
      <c r="F18" s="111" t="s">
        <v>3645</v>
      </c>
      <c r="I18" s="236">
        <v>13</v>
      </c>
      <c r="J18" s="111" t="s">
        <v>2265</v>
      </c>
      <c r="L18" s="111">
        <v>47</v>
      </c>
      <c r="M18" s="237">
        <v>39340</v>
      </c>
      <c r="N18" s="111">
        <v>18</v>
      </c>
    </row>
    <row r="19" spans="1:14" x14ac:dyDescent="0.25">
      <c r="A19" s="101">
        <v>22</v>
      </c>
      <c r="B19" s="111" t="s">
        <v>3644</v>
      </c>
      <c r="C19" s="101"/>
      <c r="D19" s="101">
        <v>1</v>
      </c>
      <c r="E19" s="101"/>
      <c r="I19" s="236">
        <v>14</v>
      </c>
      <c r="J19" s="111" t="s">
        <v>12</v>
      </c>
      <c r="L19" s="111">
        <v>35</v>
      </c>
    </row>
    <row r="20" spans="1:14" x14ac:dyDescent="0.25">
      <c r="A20" s="101">
        <v>21</v>
      </c>
      <c r="B20" s="220" t="s">
        <v>3647</v>
      </c>
      <c r="C20" s="101"/>
      <c r="D20" s="101">
        <v>2</v>
      </c>
      <c r="E20" s="101"/>
      <c r="F20" s="111" t="s">
        <v>2323</v>
      </c>
      <c r="I20" s="236">
        <v>15</v>
      </c>
      <c r="J20" s="111" t="s">
        <v>12</v>
      </c>
      <c r="L20" s="111">
        <v>46</v>
      </c>
    </row>
    <row r="21" spans="1:14" x14ac:dyDescent="0.25">
      <c r="A21" s="101"/>
      <c r="B21" s="220" t="s">
        <v>3647</v>
      </c>
      <c r="D21" s="101"/>
      <c r="E21" s="101"/>
      <c r="J21" s="111" t="s">
        <v>12</v>
      </c>
      <c r="L21" s="111">
        <v>47</v>
      </c>
    </row>
    <row r="22" spans="1:14" x14ac:dyDescent="0.25">
      <c r="A22" s="101">
        <v>20</v>
      </c>
      <c r="B22" s="220" t="s">
        <v>3732</v>
      </c>
      <c r="D22" s="101">
        <v>2</v>
      </c>
      <c r="E22" s="101"/>
      <c r="F22" s="111" t="s">
        <v>2478</v>
      </c>
      <c r="H22" s="111" t="s">
        <v>3733</v>
      </c>
      <c r="I22" s="236">
        <v>16</v>
      </c>
      <c r="J22" s="111" t="s">
        <v>2265</v>
      </c>
      <c r="L22" s="111">
        <v>42</v>
      </c>
      <c r="M22" s="237">
        <v>39342</v>
      </c>
      <c r="N22" s="111">
        <v>20</v>
      </c>
    </row>
    <row r="23" spans="1:14" x14ac:dyDescent="0.25">
      <c r="A23" s="101"/>
      <c r="B23" s="220" t="s">
        <v>3732</v>
      </c>
      <c r="D23" s="101"/>
      <c r="E23" s="101"/>
      <c r="J23" s="111" t="s">
        <v>12</v>
      </c>
      <c r="L23" s="111">
        <v>38</v>
      </c>
    </row>
    <row r="24" spans="1:14" x14ac:dyDescent="0.25">
      <c r="A24" s="101">
        <v>7</v>
      </c>
      <c r="B24" s="101" t="s">
        <v>3646</v>
      </c>
      <c r="C24" s="101"/>
      <c r="D24" s="101">
        <v>2</v>
      </c>
      <c r="E24" s="101"/>
      <c r="F24" s="111" t="s">
        <v>2472</v>
      </c>
      <c r="G24" s="111" t="s">
        <v>929</v>
      </c>
      <c r="H24" s="111" t="s">
        <v>2294</v>
      </c>
      <c r="I24" s="236">
        <v>17</v>
      </c>
      <c r="J24" s="111" t="s">
        <v>1288</v>
      </c>
      <c r="M24" s="237">
        <v>39345</v>
      </c>
      <c r="N24" s="111">
        <v>7</v>
      </c>
    </row>
    <row r="25" spans="1:14" x14ac:dyDescent="0.25">
      <c r="B25" s="101" t="s">
        <v>3646</v>
      </c>
      <c r="I25" s="236">
        <v>18</v>
      </c>
      <c r="J25" s="111" t="s">
        <v>12</v>
      </c>
      <c r="L25" s="111">
        <v>32</v>
      </c>
    </row>
    <row r="26" spans="1:14" x14ac:dyDescent="0.25">
      <c r="I26" s="236">
        <v>19</v>
      </c>
    </row>
    <row r="27" spans="1:14" s="123" customFormat="1" x14ac:dyDescent="0.25">
      <c r="I27" s="236">
        <v>20</v>
      </c>
      <c r="K27" s="239"/>
      <c r="M27" s="240"/>
    </row>
    <row r="28" spans="1:14" x14ac:dyDescent="0.25">
      <c r="I28" s="236">
        <v>21</v>
      </c>
    </row>
    <row r="29" spans="1:14" x14ac:dyDescent="0.25">
      <c r="A29" s="111" t="s">
        <v>3651</v>
      </c>
      <c r="I29" s="236">
        <v>22</v>
      </c>
    </row>
    <row r="30" spans="1:14" x14ac:dyDescent="0.25">
      <c r="A30" s="111" t="s">
        <v>3734</v>
      </c>
      <c r="F30" s="111" t="s">
        <v>3633</v>
      </c>
      <c r="I30" s="236">
        <v>23</v>
      </c>
    </row>
    <row r="31" spans="1:14" x14ac:dyDescent="0.25">
      <c r="A31" s="101" t="s">
        <v>2253</v>
      </c>
      <c r="B31" s="101" t="s">
        <v>2254</v>
      </c>
      <c r="C31" s="101" t="s">
        <v>3</v>
      </c>
      <c r="D31" s="101" t="s">
        <v>2255</v>
      </c>
      <c r="E31" s="101" t="s">
        <v>3634</v>
      </c>
      <c r="F31" s="111" t="s">
        <v>3635</v>
      </c>
      <c r="I31" s="236">
        <v>24</v>
      </c>
    </row>
    <row r="32" spans="1:14" x14ac:dyDescent="0.25">
      <c r="A32" s="101" t="s">
        <v>3636</v>
      </c>
      <c r="B32" s="101" t="s">
        <v>3637</v>
      </c>
      <c r="C32" s="101"/>
      <c r="D32" s="101"/>
      <c r="E32" s="101"/>
      <c r="F32" s="101"/>
      <c r="I32" s="236">
        <v>25</v>
      </c>
    </row>
    <row r="33" spans="1:14" x14ac:dyDescent="0.25">
      <c r="A33" s="101">
        <v>3</v>
      </c>
      <c r="B33" s="101" t="s">
        <v>2352</v>
      </c>
      <c r="C33" s="101"/>
      <c r="D33" s="101">
        <v>2</v>
      </c>
      <c r="E33" s="101"/>
      <c r="F33" s="101"/>
      <c r="I33" s="236">
        <v>26</v>
      </c>
      <c r="J33" s="111" t="s">
        <v>2265</v>
      </c>
      <c r="L33" s="111">
        <v>24</v>
      </c>
      <c r="M33" s="237">
        <v>39350</v>
      </c>
      <c r="N33" s="111">
        <v>3</v>
      </c>
    </row>
    <row r="34" spans="1:14" x14ac:dyDescent="0.25">
      <c r="A34" s="101"/>
      <c r="B34" s="101" t="s">
        <v>2352</v>
      </c>
      <c r="C34" s="101"/>
      <c r="D34" s="101"/>
      <c r="E34" s="101"/>
      <c r="F34" s="101"/>
      <c r="J34" s="111" t="s">
        <v>12</v>
      </c>
      <c r="L34" s="111">
        <v>32</v>
      </c>
    </row>
    <row r="35" spans="1:14" x14ac:dyDescent="0.25">
      <c r="A35" s="101" t="s">
        <v>2270</v>
      </c>
      <c r="B35" s="101" t="s">
        <v>2324</v>
      </c>
      <c r="C35" s="101"/>
      <c r="D35" s="101">
        <v>1</v>
      </c>
      <c r="E35" s="101"/>
      <c r="F35" s="101"/>
      <c r="G35" s="159"/>
      <c r="I35" s="236">
        <v>27</v>
      </c>
      <c r="J35" s="111" t="s">
        <v>2265</v>
      </c>
      <c r="L35" s="111">
        <v>38</v>
      </c>
      <c r="M35" s="237">
        <v>39349</v>
      </c>
      <c r="N35" s="111">
        <v>14</v>
      </c>
    </row>
    <row r="36" spans="1:14" x14ac:dyDescent="0.25">
      <c r="A36" s="101">
        <v>14</v>
      </c>
      <c r="B36" s="101" t="s">
        <v>2324</v>
      </c>
      <c r="C36" s="101"/>
      <c r="D36" s="101">
        <v>1</v>
      </c>
      <c r="E36" s="101"/>
      <c r="F36" s="101"/>
      <c r="I36" s="236">
        <v>28</v>
      </c>
      <c r="J36" s="111" t="s">
        <v>2265</v>
      </c>
      <c r="L36" s="111">
        <v>43</v>
      </c>
      <c r="M36" s="237">
        <v>39352</v>
      </c>
      <c r="N36" s="111">
        <v>14</v>
      </c>
    </row>
    <row r="37" spans="1:14" x14ac:dyDescent="0.25">
      <c r="A37" s="101">
        <v>22</v>
      </c>
      <c r="B37" s="101" t="s">
        <v>3655</v>
      </c>
      <c r="C37" s="101"/>
      <c r="D37" s="101">
        <v>1</v>
      </c>
      <c r="E37" s="101"/>
      <c r="F37" s="101"/>
      <c r="I37" s="236">
        <v>29</v>
      </c>
      <c r="J37" s="111" t="s">
        <v>3</v>
      </c>
    </row>
    <row r="38" spans="1:14" x14ac:dyDescent="0.25">
      <c r="A38" s="101">
        <v>15</v>
      </c>
      <c r="B38" s="101" t="s">
        <v>2331</v>
      </c>
      <c r="C38" s="101"/>
      <c r="D38" s="101">
        <v>1</v>
      </c>
      <c r="E38" s="101"/>
      <c r="F38" s="101"/>
      <c r="I38" s="236">
        <v>30</v>
      </c>
      <c r="J38" s="111" t="s">
        <v>12</v>
      </c>
      <c r="L38" s="111">
        <v>35</v>
      </c>
    </row>
    <row r="39" spans="1:14" x14ac:dyDescent="0.25">
      <c r="A39" s="110">
        <v>8</v>
      </c>
      <c r="B39" s="101"/>
      <c r="C39" s="101"/>
      <c r="D39" s="101"/>
      <c r="E39" s="101"/>
      <c r="F39" s="101"/>
      <c r="I39" s="236">
        <v>31</v>
      </c>
    </row>
    <row r="40" spans="1:14" x14ac:dyDescent="0.25">
      <c r="D40" s="111">
        <f>SUM(D33:D39)</f>
        <v>6</v>
      </c>
      <c r="E40" s="111" t="s">
        <v>3702</v>
      </c>
      <c r="I40" s="236">
        <v>32</v>
      </c>
    </row>
    <row r="41" spans="1:14" x14ac:dyDescent="0.25">
      <c r="I41" s="236">
        <v>33</v>
      </c>
    </row>
    <row r="42" spans="1:14" x14ac:dyDescent="0.25">
      <c r="A42" s="134" t="s">
        <v>3703</v>
      </c>
      <c r="I42" s="236">
        <v>34</v>
      </c>
    </row>
    <row r="43" spans="1:14" x14ac:dyDescent="0.25">
      <c r="A43" s="111" t="s">
        <v>3734</v>
      </c>
      <c r="I43" s="236">
        <v>35</v>
      </c>
    </row>
    <row r="44" spans="1:14" x14ac:dyDescent="0.25">
      <c r="A44" s="101">
        <v>18</v>
      </c>
      <c r="B44" s="101" t="s">
        <v>2335</v>
      </c>
      <c r="C44" s="101"/>
      <c r="D44" s="101">
        <v>2</v>
      </c>
      <c r="E44" s="101"/>
      <c r="F44" s="101" t="s">
        <v>2494</v>
      </c>
      <c r="I44" s="236">
        <v>36</v>
      </c>
      <c r="J44" s="111" t="s">
        <v>12</v>
      </c>
      <c r="L44" s="111">
        <v>42</v>
      </c>
      <c r="M44" s="237">
        <v>39347</v>
      </c>
      <c r="N44" s="111">
        <v>18</v>
      </c>
    </row>
    <row r="45" spans="1:14" x14ac:dyDescent="0.25">
      <c r="A45" s="101"/>
      <c r="B45" s="101" t="s">
        <v>2335</v>
      </c>
      <c r="C45" s="101"/>
      <c r="D45" s="101"/>
      <c r="E45" s="101"/>
      <c r="F45" s="101"/>
      <c r="J45" s="111" t="s">
        <v>12</v>
      </c>
      <c r="L45" s="111">
        <v>45</v>
      </c>
    </row>
    <row r="46" spans="1:14" x14ac:dyDescent="0.25">
      <c r="A46" s="101">
        <v>9</v>
      </c>
      <c r="B46" s="101" t="s">
        <v>2338</v>
      </c>
      <c r="C46" s="101"/>
      <c r="D46" s="101">
        <v>1</v>
      </c>
      <c r="E46" s="101"/>
      <c r="F46" s="101"/>
      <c r="I46" s="236">
        <v>37</v>
      </c>
      <c r="J46" s="111" t="s">
        <v>12</v>
      </c>
      <c r="L46" s="111">
        <v>24</v>
      </c>
    </row>
    <row r="47" spans="1:14" x14ac:dyDescent="0.25">
      <c r="A47" s="101">
        <v>21</v>
      </c>
      <c r="B47" s="101" t="s">
        <v>3659</v>
      </c>
      <c r="D47" s="101">
        <v>2</v>
      </c>
      <c r="E47" s="101"/>
      <c r="F47" s="111" t="s">
        <v>2502</v>
      </c>
      <c r="I47" s="236">
        <v>38</v>
      </c>
      <c r="J47" s="111" t="s">
        <v>2265</v>
      </c>
      <c r="L47" s="111">
        <v>24</v>
      </c>
      <c r="M47" s="237">
        <v>39347</v>
      </c>
      <c r="N47" s="111">
        <v>21</v>
      </c>
    </row>
    <row r="48" spans="1:14" x14ac:dyDescent="0.25">
      <c r="A48" s="101"/>
      <c r="B48" s="101"/>
      <c r="D48" s="101"/>
      <c r="E48" s="101"/>
      <c r="G48" s="111" t="s">
        <v>3735</v>
      </c>
      <c r="H48" s="111" t="s">
        <v>3736</v>
      </c>
      <c r="I48" s="236" t="s">
        <v>3737</v>
      </c>
      <c r="J48" s="111" t="s">
        <v>2265</v>
      </c>
      <c r="L48" s="111">
        <v>48</v>
      </c>
      <c r="M48" s="237">
        <v>39349</v>
      </c>
      <c r="N48" s="111">
        <v>21</v>
      </c>
    </row>
    <row r="49" spans="1:14" x14ac:dyDescent="0.25">
      <c r="A49" s="101">
        <v>4</v>
      </c>
      <c r="B49" s="101" t="s">
        <v>2332</v>
      </c>
      <c r="C49" s="101"/>
      <c r="D49" s="101">
        <v>1</v>
      </c>
      <c r="E49" s="101"/>
      <c r="F49" s="101"/>
      <c r="I49" s="236">
        <v>39</v>
      </c>
      <c r="J49" s="111" t="s">
        <v>2674</v>
      </c>
    </row>
    <row r="50" spans="1:14" x14ac:dyDescent="0.25">
      <c r="A50" s="101">
        <v>16</v>
      </c>
      <c r="B50" s="101" t="s">
        <v>2333</v>
      </c>
      <c r="C50" s="101"/>
      <c r="D50" s="101">
        <v>1</v>
      </c>
      <c r="E50" s="101"/>
      <c r="F50" s="101"/>
      <c r="I50" s="236">
        <v>40</v>
      </c>
      <c r="J50" s="111" t="s">
        <v>12</v>
      </c>
    </row>
    <row r="51" spans="1:14" x14ac:dyDescent="0.25">
      <c r="A51" s="101">
        <v>20</v>
      </c>
      <c r="B51" s="101" t="s">
        <v>2335</v>
      </c>
      <c r="C51" s="101"/>
      <c r="D51" s="101">
        <v>2</v>
      </c>
      <c r="E51" s="101"/>
      <c r="F51" s="101" t="s">
        <v>2478</v>
      </c>
      <c r="I51" s="236">
        <v>41</v>
      </c>
      <c r="J51" s="111" t="s">
        <v>12</v>
      </c>
      <c r="L51" s="111">
        <v>36</v>
      </c>
    </row>
    <row r="52" spans="1:14" x14ac:dyDescent="0.25">
      <c r="A52" s="101"/>
      <c r="B52" s="101" t="s">
        <v>2335</v>
      </c>
      <c r="C52" s="101"/>
      <c r="D52" s="101"/>
      <c r="E52" s="101"/>
      <c r="F52" s="101"/>
      <c r="J52" s="111" t="s">
        <v>12</v>
      </c>
      <c r="L52" s="111">
        <v>36</v>
      </c>
    </row>
    <row r="53" spans="1:14" x14ac:dyDescent="0.25">
      <c r="A53" s="101">
        <v>7</v>
      </c>
      <c r="B53" s="113" t="s">
        <v>3738</v>
      </c>
      <c r="C53" s="101"/>
      <c r="D53" s="101">
        <v>2</v>
      </c>
      <c r="E53" s="101"/>
      <c r="F53" s="101" t="s">
        <v>2472</v>
      </c>
      <c r="G53" s="111" t="s">
        <v>2909</v>
      </c>
      <c r="H53" s="111" t="s">
        <v>1403</v>
      </c>
      <c r="I53" s="236">
        <v>42</v>
      </c>
      <c r="J53" s="111" t="s">
        <v>12</v>
      </c>
      <c r="L53" s="111">
        <v>47</v>
      </c>
      <c r="M53" s="237">
        <v>39348</v>
      </c>
      <c r="N53" s="111">
        <v>8</v>
      </c>
    </row>
    <row r="54" spans="1:14" x14ac:dyDescent="0.25">
      <c r="B54" s="220" t="s">
        <v>3739</v>
      </c>
      <c r="D54" s="111">
        <f>SUM(D44:D53)</f>
        <v>11</v>
      </c>
      <c r="E54" s="111" t="s">
        <v>3650</v>
      </c>
      <c r="I54" s="236">
        <v>43</v>
      </c>
      <c r="J54" s="111" t="s">
        <v>2674</v>
      </c>
    </row>
    <row r="55" spans="1:14" ht="13.5" customHeight="1" x14ac:dyDescent="0.25">
      <c r="F55" s="111" t="s">
        <v>2771</v>
      </c>
      <c r="I55" s="236">
        <v>44</v>
      </c>
    </row>
    <row r="56" spans="1:14" s="126" customFormat="1" ht="13.5" customHeight="1" x14ac:dyDescent="0.25">
      <c r="I56" s="236">
        <v>45</v>
      </c>
      <c r="K56" s="236"/>
      <c r="M56" s="241"/>
    </row>
    <row r="57" spans="1:14" x14ac:dyDescent="0.25">
      <c r="A57" s="111" t="s">
        <v>3662</v>
      </c>
      <c r="B57" s="99"/>
      <c r="I57" s="236">
        <v>46</v>
      </c>
    </row>
    <row r="58" spans="1:14" x14ac:dyDescent="0.25">
      <c r="G58" s="163"/>
      <c r="I58" s="236">
        <v>47</v>
      </c>
    </row>
    <row r="59" spans="1:14" x14ac:dyDescent="0.25">
      <c r="A59" s="111" t="s">
        <v>3740</v>
      </c>
      <c r="F59" s="111" t="s">
        <v>3633</v>
      </c>
      <c r="I59" s="236">
        <v>48</v>
      </c>
    </row>
    <row r="60" spans="1:14" x14ac:dyDescent="0.25">
      <c r="A60" s="101" t="s">
        <v>2253</v>
      </c>
      <c r="B60" s="101" t="s">
        <v>2254</v>
      </c>
      <c r="C60" s="101" t="s">
        <v>3</v>
      </c>
      <c r="D60" s="101" t="s">
        <v>2255</v>
      </c>
      <c r="E60" s="101" t="s">
        <v>3634</v>
      </c>
      <c r="F60" s="111" t="s">
        <v>3635</v>
      </c>
      <c r="I60" s="236">
        <v>49</v>
      </c>
    </row>
    <row r="61" spans="1:14" x14ac:dyDescent="0.25">
      <c r="A61" s="101" t="s">
        <v>3636</v>
      </c>
      <c r="B61" s="101" t="s">
        <v>3637</v>
      </c>
      <c r="C61" s="101"/>
      <c r="D61" s="101"/>
      <c r="E61" s="101"/>
      <c r="F61" s="101"/>
      <c r="I61" s="236">
        <v>50</v>
      </c>
    </row>
    <row r="62" spans="1:14" x14ac:dyDescent="0.25">
      <c r="A62" s="101">
        <v>3</v>
      </c>
      <c r="B62" s="101" t="s">
        <v>2350</v>
      </c>
      <c r="C62" s="101"/>
      <c r="D62" s="101">
        <v>1</v>
      </c>
      <c r="E62" s="101"/>
      <c r="F62" s="101"/>
      <c r="I62" s="236">
        <v>51</v>
      </c>
      <c r="J62" s="111" t="s">
        <v>12</v>
      </c>
    </row>
    <row r="63" spans="1:14" x14ac:dyDescent="0.25">
      <c r="A63" s="101">
        <v>4</v>
      </c>
      <c r="B63" s="101" t="s">
        <v>2353</v>
      </c>
      <c r="C63" s="101"/>
      <c r="D63" s="101">
        <v>1</v>
      </c>
      <c r="E63" s="101"/>
      <c r="F63" s="101" t="s">
        <v>2456</v>
      </c>
      <c r="I63" s="236">
        <v>52</v>
      </c>
      <c r="J63" s="111" t="s">
        <v>12</v>
      </c>
      <c r="L63" s="111" t="s">
        <v>2359</v>
      </c>
      <c r="M63" s="237">
        <v>39356</v>
      </c>
      <c r="N63" s="111">
        <v>4</v>
      </c>
    </row>
    <row r="64" spans="1:14" x14ac:dyDescent="0.25">
      <c r="A64" s="101">
        <v>22</v>
      </c>
      <c r="B64" s="101" t="s">
        <v>2619</v>
      </c>
      <c r="C64" s="101"/>
      <c r="D64" s="101">
        <v>1</v>
      </c>
      <c r="E64" s="101"/>
      <c r="F64" s="164">
        <v>1000</v>
      </c>
      <c r="I64" s="236">
        <v>53</v>
      </c>
      <c r="J64" s="111" t="s">
        <v>12</v>
      </c>
      <c r="L64" s="111">
        <v>39</v>
      </c>
    </row>
    <row r="65" spans="1:14" x14ac:dyDescent="0.25">
      <c r="A65" s="101" t="s">
        <v>2270</v>
      </c>
      <c r="B65" s="101" t="s">
        <v>2360</v>
      </c>
      <c r="C65" s="101"/>
      <c r="D65" s="101">
        <v>1</v>
      </c>
      <c r="E65" s="101"/>
      <c r="F65" s="101"/>
      <c r="I65" s="236">
        <v>54</v>
      </c>
      <c r="J65" s="111" t="s">
        <v>12</v>
      </c>
      <c r="L65" s="111">
        <v>36</v>
      </c>
      <c r="M65" s="237">
        <v>39359</v>
      </c>
      <c r="N65" s="111" t="s">
        <v>2461</v>
      </c>
    </row>
    <row r="66" spans="1:14" x14ac:dyDescent="0.25">
      <c r="A66" s="101">
        <v>14</v>
      </c>
      <c r="B66" s="101" t="s">
        <v>3741</v>
      </c>
      <c r="D66" s="101">
        <v>1</v>
      </c>
      <c r="E66" s="101"/>
      <c r="F66" s="111" t="s">
        <v>2323</v>
      </c>
      <c r="I66" s="236">
        <v>55</v>
      </c>
      <c r="J66" s="111" t="s">
        <v>12</v>
      </c>
      <c r="L66" s="111" t="s">
        <v>2041</v>
      </c>
    </row>
    <row r="67" spans="1:14" x14ac:dyDescent="0.25">
      <c r="A67" s="101">
        <v>16</v>
      </c>
      <c r="B67" s="113" t="s">
        <v>2368</v>
      </c>
      <c r="D67" s="101">
        <v>1</v>
      </c>
      <c r="E67" s="101"/>
      <c r="F67" s="101"/>
      <c r="I67" s="236">
        <v>56</v>
      </c>
      <c r="J67" s="111" t="s">
        <v>12</v>
      </c>
      <c r="L67" s="111">
        <v>32</v>
      </c>
      <c r="M67" s="237">
        <v>39355</v>
      </c>
      <c r="N67" s="111">
        <v>16</v>
      </c>
    </row>
    <row r="68" spans="1:14" x14ac:dyDescent="0.25">
      <c r="A68" s="101">
        <v>9</v>
      </c>
      <c r="B68" s="101" t="s">
        <v>2324</v>
      </c>
      <c r="C68" s="101"/>
      <c r="D68" s="101">
        <v>1</v>
      </c>
      <c r="E68" s="101"/>
      <c r="F68" s="101"/>
      <c r="I68" s="236">
        <v>57</v>
      </c>
      <c r="J68" s="111" t="s">
        <v>12</v>
      </c>
      <c r="L68" s="111">
        <v>28</v>
      </c>
    </row>
    <row r="69" spans="1:14" x14ac:dyDescent="0.25">
      <c r="A69" s="101">
        <v>15</v>
      </c>
      <c r="B69" s="113" t="s">
        <v>2370</v>
      </c>
      <c r="C69" s="101"/>
      <c r="D69" s="101">
        <v>1</v>
      </c>
      <c r="F69" s="101"/>
      <c r="I69" s="236">
        <v>58</v>
      </c>
      <c r="J69" s="111" t="s">
        <v>12</v>
      </c>
      <c r="L69" s="111">
        <v>48</v>
      </c>
    </row>
    <row r="70" spans="1:14" x14ac:dyDescent="0.25">
      <c r="A70" s="101">
        <v>21</v>
      </c>
      <c r="B70" s="101" t="s">
        <v>2372</v>
      </c>
      <c r="C70" s="101"/>
      <c r="D70" s="101">
        <v>2</v>
      </c>
      <c r="E70" s="101"/>
      <c r="F70" s="101" t="s">
        <v>3660</v>
      </c>
      <c r="I70" s="236">
        <v>59</v>
      </c>
      <c r="J70" s="111" t="s">
        <v>12</v>
      </c>
      <c r="L70" s="111">
        <v>48</v>
      </c>
    </row>
    <row r="71" spans="1:14" x14ac:dyDescent="0.25">
      <c r="A71" s="101"/>
      <c r="B71" s="101" t="s">
        <v>2372</v>
      </c>
      <c r="C71" s="101"/>
      <c r="D71" s="101"/>
      <c r="E71" s="101"/>
      <c r="F71" s="101"/>
      <c r="J71" s="111" t="s">
        <v>12</v>
      </c>
      <c r="L71" s="111">
        <v>42</v>
      </c>
    </row>
    <row r="72" spans="1:14" x14ac:dyDescent="0.25">
      <c r="A72" s="101">
        <v>20</v>
      </c>
      <c r="B72" s="101" t="s">
        <v>2375</v>
      </c>
      <c r="C72" s="101"/>
      <c r="D72" s="101">
        <v>2</v>
      </c>
      <c r="E72" s="218"/>
      <c r="F72" s="101" t="s">
        <v>2478</v>
      </c>
      <c r="I72" s="236">
        <v>60</v>
      </c>
      <c r="J72" s="111" t="s">
        <v>12</v>
      </c>
      <c r="L72" s="111">
        <v>38</v>
      </c>
    </row>
    <row r="73" spans="1:14" x14ac:dyDescent="0.25">
      <c r="A73" s="101"/>
      <c r="B73" s="101"/>
      <c r="C73" s="101"/>
      <c r="D73" s="101"/>
      <c r="E73" s="218"/>
      <c r="F73" s="101"/>
      <c r="J73" s="111" t="s">
        <v>12</v>
      </c>
      <c r="L73" s="111">
        <v>44</v>
      </c>
    </row>
    <row r="74" spans="1:14" x14ac:dyDescent="0.25">
      <c r="A74" s="101">
        <v>7</v>
      </c>
      <c r="B74" s="101" t="s">
        <v>3670</v>
      </c>
      <c r="C74" s="101"/>
      <c r="D74" s="101">
        <v>2</v>
      </c>
      <c r="E74" s="101"/>
      <c r="F74" s="101" t="s">
        <v>3671</v>
      </c>
      <c r="I74" s="236">
        <v>61</v>
      </c>
      <c r="J74" s="111" t="s">
        <v>1288</v>
      </c>
      <c r="M74" s="237">
        <v>39354</v>
      </c>
      <c r="N74" s="111">
        <v>7</v>
      </c>
    </row>
    <row r="75" spans="1:14" x14ac:dyDescent="0.25">
      <c r="A75" s="101"/>
      <c r="B75" s="101"/>
      <c r="C75" s="101"/>
      <c r="D75" s="101"/>
      <c r="E75" s="101"/>
      <c r="F75" s="101"/>
      <c r="J75" s="111" t="s">
        <v>12</v>
      </c>
      <c r="L75" s="111">
        <v>35</v>
      </c>
    </row>
    <row r="76" spans="1:14" x14ac:dyDescent="0.25">
      <c r="A76" s="110">
        <v>18</v>
      </c>
      <c r="B76" s="101" t="s">
        <v>2378</v>
      </c>
      <c r="C76" s="101"/>
      <c r="D76" s="101">
        <v>2</v>
      </c>
      <c r="E76" s="101"/>
      <c r="F76" s="101" t="s">
        <v>2494</v>
      </c>
      <c r="G76" s="111" t="s">
        <v>738</v>
      </c>
      <c r="H76" s="111" t="s">
        <v>3742</v>
      </c>
      <c r="I76" s="236">
        <v>62</v>
      </c>
      <c r="J76" s="111" t="s">
        <v>12</v>
      </c>
      <c r="L76" s="111">
        <v>44</v>
      </c>
      <c r="M76" s="237">
        <v>39357</v>
      </c>
      <c r="N76" s="111">
        <v>18</v>
      </c>
    </row>
    <row r="77" spans="1:14" x14ac:dyDescent="0.25">
      <c r="A77" s="110"/>
      <c r="B77" s="101"/>
      <c r="C77" s="101"/>
      <c r="D77" s="101"/>
      <c r="E77" s="101"/>
      <c r="F77" s="101"/>
      <c r="J77" s="111" t="s">
        <v>12</v>
      </c>
      <c r="L77" s="111">
        <v>30</v>
      </c>
    </row>
    <row r="78" spans="1:14" x14ac:dyDescent="0.25">
      <c r="A78" s="110">
        <v>8</v>
      </c>
      <c r="B78" s="101" t="s">
        <v>3672</v>
      </c>
      <c r="C78" s="101"/>
      <c r="D78" s="101">
        <v>1</v>
      </c>
      <c r="E78" s="101"/>
      <c r="F78" s="101"/>
      <c r="I78" s="236">
        <v>63</v>
      </c>
      <c r="J78" s="111" t="s">
        <v>12</v>
      </c>
      <c r="L78" s="111">
        <v>40</v>
      </c>
    </row>
    <row r="79" spans="1:14" x14ac:dyDescent="0.25">
      <c r="D79" s="111">
        <f>SUM(D62:D78)</f>
        <v>17</v>
      </c>
      <c r="E79" s="111" t="s">
        <v>3673</v>
      </c>
      <c r="I79" s="236">
        <v>64</v>
      </c>
    </row>
    <row r="80" spans="1:14" x14ac:dyDescent="0.25">
      <c r="F80" s="111" t="s">
        <v>2771</v>
      </c>
      <c r="H80" s="111" t="s">
        <v>3743</v>
      </c>
      <c r="I80" s="236">
        <v>65</v>
      </c>
      <c r="J80" s="164" t="s">
        <v>12</v>
      </c>
      <c r="L80" s="164"/>
      <c r="M80" s="242" t="s">
        <v>3744</v>
      </c>
      <c r="N80" s="164">
        <v>21</v>
      </c>
    </row>
    <row r="81" spans="1:14" x14ac:dyDescent="0.25">
      <c r="A81" s="111" t="s">
        <v>3662</v>
      </c>
      <c r="G81" s="111" t="s">
        <v>2555</v>
      </c>
      <c r="H81" s="111" t="s">
        <v>3743</v>
      </c>
      <c r="I81" s="236">
        <v>66</v>
      </c>
      <c r="J81" s="164" t="s">
        <v>12</v>
      </c>
      <c r="L81" s="164"/>
      <c r="M81" s="242" t="s">
        <v>3744</v>
      </c>
      <c r="N81" s="164">
        <v>8</v>
      </c>
    </row>
    <row r="82" spans="1:14" x14ac:dyDescent="0.25">
      <c r="A82" s="111" t="s">
        <v>3745</v>
      </c>
      <c r="I82" s="236">
        <v>67</v>
      </c>
    </row>
    <row r="83" spans="1:14" x14ac:dyDescent="0.25">
      <c r="F83" s="111" t="s">
        <v>3633</v>
      </c>
      <c r="I83" s="236">
        <v>68</v>
      </c>
    </row>
    <row r="84" spans="1:14" x14ac:dyDescent="0.25">
      <c r="A84" s="101" t="s">
        <v>2253</v>
      </c>
      <c r="B84" s="101" t="s">
        <v>2254</v>
      </c>
      <c r="C84" s="101" t="s">
        <v>3</v>
      </c>
      <c r="D84" s="101" t="s">
        <v>2255</v>
      </c>
      <c r="E84" s="101" t="s">
        <v>3634</v>
      </c>
      <c r="F84" s="111" t="s">
        <v>3635</v>
      </c>
      <c r="I84" s="236">
        <v>69</v>
      </c>
    </row>
    <row r="85" spans="1:14" x14ac:dyDescent="0.25">
      <c r="A85" s="101" t="s">
        <v>3636</v>
      </c>
      <c r="B85" s="101" t="s">
        <v>3637</v>
      </c>
      <c r="C85" s="101"/>
      <c r="D85" s="101"/>
      <c r="E85" s="101"/>
      <c r="F85" s="101"/>
      <c r="I85" s="236">
        <v>70</v>
      </c>
    </row>
    <row r="86" spans="1:14" x14ac:dyDescent="0.25">
      <c r="A86" s="101">
        <v>3</v>
      </c>
      <c r="B86" s="111" t="s">
        <v>2385</v>
      </c>
      <c r="C86" s="101"/>
      <c r="D86" s="101">
        <v>1</v>
      </c>
      <c r="E86" s="101"/>
      <c r="F86" s="101"/>
      <c r="I86" s="236">
        <v>71</v>
      </c>
      <c r="J86" s="111" t="s">
        <v>12</v>
      </c>
      <c r="L86" s="111" t="s">
        <v>2041</v>
      </c>
    </row>
    <row r="87" spans="1:14" x14ac:dyDescent="0.25">
      <c r="A87" s="101">
        <v>4</v>
      </c>
      <c r="B87" s="101" t="s">
        <v>2387</v>
      </c>
      <c r="C87" s="101"/>
      <c r="D87" s="101">
        <v>1</v>
      </c>
      <c r="E87" s="101"/>
      <c r="F87" s="101"/>
      <c r="I87" s="236">
        <v>72</v>
      </c>
      <c r="J87" s="111" t="s">
        <v>3</v>
      </c>
      <c r="M87" s="237">
        <v>39363</v>
      </c>
      <c r="N87" s="111">
        <v>4</v>
      </c>
    </row>
    <row r="88" spans="1:14" x14ac:dyDescent="0.25">
      <c r="A88" s="101">
        <v>22</v>
      </c>
      <c r="B88" s="101" t="s">
        <v>2288</v>
      </c>
      <c r="D88" s="101">
        <v>1</v>
      </c>
      <c r="E88" s="101"/>
      <c r="F88" s="101"/>
      <c r="I88" s="236">
        <v>73</v>
      </c>
      <c r="J88" s="111" t="s">
        <v>3</v>
      </c>
    </row>
    <row r="89" spans="1:14" x14ac:dyDescent="0.25">
      <c r="A89" s="101" t="s">
        <v>2270</v>
      </c>
      <c r="B89" s="101" t="s">
        <v>1519</v>
      </c>
      <c r="C89" s="101"/>
      <c r="D89" s="101">
        <v>1</v>
      </c>
      <c r="E89" s="101"/>
      <c r="F89" s="101"/>
      <c r="I89" s="236">
        <v>74</v>
      </c>
      <c r="J89" s="111" t="s">
        <v>12</v>
      </c>
      <c r="L89" s="111" t="s">
        <v>2359</v>
      </c>
      <c r="M89" s="237">
        <v>39362</v>
      </c>
      <c r="N89" s="111" t="s">
        <v>2461</v>
      </c>
    </row>
    <row r="90" spans="1:14" x14ac:dyDescent="0.25">
      <c r="A90" s="101">
        <v>14</v>
      </c>
      <c r="B90" s="101" t="s">
        <v>1519</v>
      </c>
      <c r="D90" s="101">
        <v>1</v>
      </c>
      <c r="E90" s="101"/>
      <c r="F90" s="101"/>
      <c r="G90" s="111" t="s">
        <v>3746</v>
      </c>
      <c r="H90" s="111" t="s">
        <v>2991</v>
      </c>
      <c r="I90" s="236">
        <v>75</v>
      </c>
      <c r="J90" s="111" t="s">
        <v>12</v>
      </c>
      <c r="L90" s="111">
        <v>35</v>
      </c>
      <c r="M90" s="237">
        <v>39363</v>
      </c>
      <c r="N90" s="111" t="s">
        <v>2461</v>
      </c>
    </row>
    <row r="91" spans="1:14" x14ac:dyDescent="0.25">
      <c r="A91" s="101">
        <v>16</v>
      </c>
      <c r="B91" s="101" t="s">
        <v>1509</v>
      </c>
      <c r="D91" s="101">
        <v>2</v>
      </c>
      <c r="E91" s="101"/>
      <c r="F91" s="222"/>
      <c r="I91" s="236">
        <v>76</v>
      </c>
      <c r="J91" s="111" t="s">
        <v>3</v>
      </c>
      <c r="M91" s="237">
        <v>39363</v>
      </c>
      <c r="N91" s="111">
        <v>16</v>
      </c>
    </row>
    <row r="92" spans="1:14" x14ac:dyDescent="0.25">
      <c r="A92" s="101">
        <v>16</v>
      </c>
      <c r="B92" s="101" t="s">
        <v>1509</v>
      </c>
      <c r="C92" s="101"/>
      <c r="D92" s="101">
        <v>0</v>
      </c>
      <c r="E92" s="101"/>
      <c r="F92" s="222"/>
      <c r="I92" s="236">
        <v>77</v>
      </c>
      <c r="J92" s="111" t="s">
        <v>3</v>
      </c>
      <c r="M92" s="237">
        <v>39362</v>
      </c>
      <c r="N92" s="111">
        <v>16</v>
      </c>
    </row>
    <row r="93" spans="1:14" x14ac:dyDescent="0.25">
      <c r="A93" s="101">
        <v>15</v>
      </c>
      <c r="B93" s="101" t="s">
        <v>1533</v>
      </c>
      <c r="C93" s="101"/>
      <c r="D93" s="101">
        <v>1</v>
      </c>
      <c r="E93" s="101"/>
      <c r="F93" s="101"/>
      <c r="I93" s="236">
        <v>78</v>
      </c>
      <c r="J93" s="111" t="s">
        <v>12</v>
      </c>
      <c r="L93" s="111">
        <v>42</v>
      </c>
    </row>
    <row r="94" spans="1:14" x14ac:dyDescent="0.25">
      <c r="A94" s="101">
        <v>21</v>
      </c>
      <c r="B94" s="113" t="s">
        <v>2393</v>
      </c>
      <c r="C94" s="101"/>
      <c r="D94" s="101">
        <v>2</v>
      </c>
      <c r="E94" s="101"/>
      <c r="F94" s="101" t="s">
        <v>3660</v>
      </c>
      <c r="I94" s="236">
        <v>79</v>
      </c>
      <c r="J94" s="111" t="s">
        <v>12</v>
      </c>
      <c r="L94" s="111">
        <v>45</v>
      </c>
      <c r="M94" s="237">
        <v>39360</v>
      </c>
      <c r="N94" s="111">
        <v>21</v>
      </c>
    </row>
    <row r="95" spans="1:14" x14ac:dyDescent="0.25">
      <c r="A95" s="101">
        <v>22</v>
      </c>
      <c r="B95" s="113" t="s">
        <v>2393</v>
      </c>
      <c r="C95" s="223"/>
      <c r="D95" s="101"/>
      <c r="E95" s="101"/>
      <c r="I95" s="236" t="s">
        <v>3747</v>
      </c>
      <c r="J95" s="111" t="s">
        <v>12</v>
      </c>
      <c r="L95" s="111">
        <v>31</v>
      </c>
      <c r="M95" s="237">
        <v>39361</v>
      </c>
      <c r="N95" s="111">
        <v>21</v>
      </c>
    </row>
    <row r="96" spans="1:14" x14ac:dyDescent="0.25">
      <c r="A96" s="101">
        <v>20</v>
      </c>
      <c r="B96" s="101" t="s">
        <v>2394</v>
      </c>
      <c r="C96" s="223"/>
      <c r="D96" s="101">
        <v>2</v>
      </c>
      <c r="E96" s="101"/>
      <c r="F96" s="111" t="s">
        <v>2478</v>
      </c>
      <c r="I96" s="236">
        <v>80</v>
      </c>
      <c r="J96" s="111" t="s">
        <v>3</v>
      </c>
    </row>
    <row r="97" spans="1:14" x14ac:dyDescent="0.25">
      <c r="A97" s="101"/>
      <c r="B97" s="101"/>
      <c r="C97" s="223"/>
      <c r="D97" s="101"/>
      <c r="E97" s="101"/>
      <c r="J97" s="111" t="s">
        <v>3</v>
      </c>
    </row>
    <row r="98" spans="1:14" x14ac:dyDescent="0.25">
      <c r="A98" s="101">
        <v>7</v>
      </c>
      <c r="B98" s="101" t="s">
        <v>2397</v>
      </c>
      <c r="C98" s="101"/>
      <c r="D98" s="101">
        <v>2</v>
      </c>
      <c r="E98" s="101">
        <v>3023</v>
      </c>
      <c r="F98" s="101" t="s">
        <v>2472</v>
      </c>
      <c r="I98" s="236">
        <v>81</v>
      </c>
      <c r="J98" s="111" t="s">
        <v>3</v>
      </c>
    </row>
    <row r="99" spans="1:14" x14ac:dyDescent="0.25">
      <c r="A99" s="101"/>
      <c r="B99" s="101"/>
      <c r="C99" s="101"/>
      <c r="D99" s="101"/>
      <c r="E99" s="101"/>
      <c r="F99" s="101"/>
      <c r="J99" s="111" t="s">
        <v>12</v>
      </c>
      <c r="L99" s="111">
        <v>37</v>
      </c>
    </row>
    <row r="100" spans="1:14" x14ac:dyDescent="0.25">
      <c r="A100" s="110">
        <v>18</v>
      </c>
      <c r="B100" s="101" t="s">
        <v>2399</v>
      </c>
      <c r="C100" s="101"/>
      <c r="D100" s="101">
        <v>2</v>
      </c>
      <c r="E100" s="101">
        <v>3023</v>
      </c>
      <c r="F100" s="101" t="s">
        <v>2494</v>
      </c>
      <c r="I100" s="236">
        <v>82</v>
      </c>
      <c r="J100" s="111" t="s">
        <v>2265</v>
      </c>
      <c r="L100" s="111">
        <v>55.5</v>
      </c>
      <c r="M100" s="237">
        <v>39362</v>
      </c>
      <c r="N100" s="111">
        <v>18</v>
      </c>
    </row>
    <row r="101" spans="1:14" x14ac:dyDescent="0.25">
      <c r="A101" s="115"/>
      <c r="B101" s="113"/>
      <c r="D101" s="113"/>
      <c r="F101" s="223"/>
      <c r="G101" s="164" t="s">
        <v>3748</v>
      </c>
      <c r="H101" s="164"/>
      <c r="I101" s="236" t="s">
        <v>3749</v>
      </c>
      <c r="J101" s="164" t="s">
        <v>2265</v>
      </c>
      <c r="L101" s="164">
        <v>48</v>
      </c>
      <c r="M101" s="242">
        <v>40457</v>
      </c>
      <c r="N101" s="164">
        <v>18</v>
      </c>
    </row>
    <row r="102" spans="1:14" x14ac:dyDescent="0.25">
      <c r="A102" s="115">
        <v>8</v>
      </c>
      <c r="B102" s="113" t="s">
        <v>3750</v>
      </c>
      <c r="D102" s="113">
        <v>1</v>
      </c>
      <c r="F102" s="223" t="s">
        <v>2323</v>
      </c>
      <c r="G102" s="111" t="s">
        <v>3064</v>
      </c>
      <c r="H102" s="111" t="s">
        <v>768</v>
      </c>
      <c r="I102" s="236">
        <v>83</v>
      </c>
      <c r="J102" s="111" t="s">
        <v>1288</v>
      </c>
      <c r="M102" s="237">
        <v>39362</v>
      </c>
      <c r="N102" s="111">
        <v>8</v>
      </c>
    </row>
    <row r="103" spans="1:14" x14ac:dyDescent="0.25">
      <c r="D103" s="113">
        <f>SUM(D86:D102)</f>
        <v>17</v>
      </c>
      <c r="I103" s="236">
        <v>84</v>
      </c>
    </row>
    <row r="104" spans="1:14" x14ac:dyDescent="0.25">
      <c r="A104" s="111" t="s">
        <v>3662</v>
      </c>
      <c r="F104" s="111" t="s">
        <v>3683</v>
      </c>
      <c r="I104" s="236">
        <v>85</v>
      </c>
    </row>
    <row r="105" spans="1:14" x14ac:dyDescent="0.25">
      <c r="A105" s="111" t="s">
        <v>3751</v>
      </c>
      <c r="I105" s="236">
        <v>86</v>
      </c>
    </row>
    <row r="106" spans="1:14" x14ac:dyDescent="0.25">
      <c r="F106" s="111" t="s">
        <v>3633</v>
      </c>
      <c r="I106" s="236">
        <v>87</v>
      </c>
    </row>
    <row r="107" spans="1:14" x14ac:dyDescent="0.25">
      <c r="A107" s="101" t="s">
        <v>2253</v>
      </c>
      <c r="B107" s="101" t="s">
        <v>2254</v>
      </c>
      <c r="C107" s="101" t="s">
        <v>3</v>
      </c>
      <c r="D107" s="101" t="s">
        <v>2255</v>
      </c>
      <c r="E107" s="101" t="s">
        <v>3634</v>
      </c>
      <c r="F107" s="101" t="s">
        <v>3635</v>
      </c>
      <c r="I107" s="236">
        <v>88</v>
      </c>
    </row>
    <row r="108" spans="1:14" x14ac:dyDescent="0.25">
      <c r="A108" s="101" t="s">
        <v>3636</v>
      </c>
      <c r="B108" s="101" t="s">
        <v>3637</v>
      </c>
      <c r="C108" s="101"/>
      <c r="D108" s="101"/>
      <c r="E108" s="101"/>
      <c r="F108" s="101"/>
      <c r="I108" s="236">
        <v>89</v>
      </c>
    </row>
    <row r="109" spans="1:14" x14ac:dyDescent="0.25">
      <c r="A109" s="101">
        <v>3</v>
      </c>
      <c r="B109" s="113" t="s">
        <v>3686</v>
      </c>
      <c r="C109" s="101"/>
      <c r="D109" s="101">
        <v>1</v>
      </c>
      <c r="E109" s="101"/>
      <c r="F109" s="101"/>
      <c r="I109" s="236">
        <v>90</v>
      </c>
      <c r="J109" s="111" t="s">
        <v>3</v>
      </c>
    </row>
    <row r="110" spans="1:14" customFormat="1" ht="14.4" x14ac:dyDescent="0.3">
      <c r="A110" s="101">
        <v>4</v>
      </c>
      <c r="B110" s="101" t="s">
        <v>3722</v>
      </c>
      <c r="C110" s="101"/>
      <c r="D110" s="101">
        <v>1</v>
      </c>
      <c r="E110" s="101"/>
      <c r="F110" s="101"/>
      <c r="G110" s="111"/>
      <c r="I110" s="236">
        <v>91</v>
      </c>
      <c r="J110" t="s">
        <v>12</v>
      </c>
      <c r="K110" s="238"/>
      <c r="L110">
        <v>30</v>
      </c>
      <c r="M110" s="230"/>
    </row>
    <row r="111" spans="1:14" customFormat="1" ht="14.4" x14ac:dyDescent="0.3">
      <c r="A111" s="101">
        <v>22</v>
      </c>
      <c r="B111" s="101" t="s">
        <v>2667</v>
      </c>
      <c r="C111" s="111"/>
      <c r="D111" s="101">
        <v>1</v>
      </c>
      <c r="E111" s="101"/>
      <c r="F111" s="101"/>
      <c r="G111" s="111"/>
      <c r="I111" s="236">
        <v>92</v>
      </c>
      <c r="J111" t="s">
        <v>3</v>
      </c>
      <c r="K111" s="238"/>
      <c r="M111" s="230"/>
    </row>
    <row r="112" spans="1:14" customFormat="1" ht="14.4" x14ac:dyDescent="0.3">
      <c r="A112" s="101" t="s">
        <v>2270</v>
      </c>
      <c r="B112" s="101" t="s">
        <v>3723</v>
      </c>
      <c r="C112" s="101"/>
      <c r="D112" s="101">
        <v>1</v>
      </c>
      <c r="E112" s="101"/>
      <c r="F112" s="101" t="s">
        <v>2514</v>
      </c>
      <c r="G112" s="111"/>
      <c r="I112" s="236">
        <v>93</v>
      </c>
      <c r="J112" t="s">
        <v>12</v>
      </c>
      <c r="K112" s="238"/>
      <c r="L112">
        <v>30</v>
      </c>
      <c r="M112" s="230"/>
    </row>
    <row r="113" spans="1:14" customFormat="1" ht="14.4" x14ac:dyDescent="0.3">
      <c r="A113" s="219">
        <v>14</v>
      </c>
      <c r="B113" s="219" t="s">
        <v>1386</v>
      </c>
      <c r="C113" s="235"/>
      <c r="D113" s="219">
        <v>1</v>
      </c>
      <c r="E113" s="219"/>
      <c r="F113" s="219"/>
      <c r="G113" s="111"/>
      <c r="H113" t="s">
        <v>2302</v>
      </c>
      <c r="I113" s="236">
        <v>94</v>
      </c>
      <c r="J113" t="s">
        <v>12</v>
      </c>
      <c r="K113" s="238"/>
      <c r="L113">
        <v>32</v>
      </c>
      <c r="M113" s="230">
        <v>39371</v>
      </c>
    </row>
    <row r="114" spans="1:14" customFormat="1" ht="14.4" x14ac:dyDescent="0.3">
      <c r="A114" s="101">
        <v>16</v>
      </c>
      <c r="B114" s="101" t="s">
        <v>2691</v>
      </c>
      <c r="C114" s="111"/>
      <c r="D114" s="101">
        <v>1</v>
      </c>
      <c r="E114" s="101"/>
      <c r="F114" s="101"/>
      <c r="G114" s="111"/>
      <c r="I114" s="236">
        <v>95</v>
      </c>
      <c r="J114" t="s">
        <v>3</v>
      </c>
      <c r="K114" s="238"/>
      <c r="M114" s="230"/>
    </row>
    <row r="115" spans="1:14" customFormat="1" ht="14.4" x14ac:dyDescent="0.3">
      <c r="A115" s="101">
        <v>9</v>
      </c>
      <c r="B115" s="243" t="s">
        <v>3752</v>
      </c>
      <c r="C115" s="101"/>
      <c r="D115" s="101">
        <v>1</v>
      </c>
      <c r="E115" s="101"/>
      <c r="F115" s="101" t="s">
        <v>2456</v>
      </c>
      <c r="G115" s="111"/>
      <c r="I115" s="236">
        <v>96</v>
      </c>
      <c r="K115" s="238"/>
      <c r="M115" s="230"/>
    </row>
    <row r="116" spans="1:14" customFormat="1" ht="14.4" x14ac:dyDescent="0.3">
      <c r="A116" s="101">
        <v>15</v>
      </c>
      <c r="B116" s="218"/>
      <c r="C116" s="101"/>
      <c r="D116" s="101">
        <v>0</v>
      </c>
      <c r="E116" s="101"/>
      <c r="F116" s="111"/>
      <c r="G116" s="111"/>
      <c r="I116" s="236">
        <v>97</v>
      </c>
      <c r="K116" s="238"/>
      <c r="M116" s="230"/>
    </row>
    <row r="117" spans="1:14" customFormat="1" ht="14.4" x14ac:dyDescent="0.3">
      <c r="A117" s="101">
        <v>21</v>
      </c>
      <c r="B117" s="101" t="s">
        <v>3690</v>
      </c>
      <c r="C117" s="101"/>
      <c r="D117" s="101">
        <v>1</v>
      </c>
      <c r="E117" s="101"/>
      <c r="F117" s="101" t="s">
        <v>3660</v>
      </c>
      <c r="G117" s="111"/>
      <c r="I117" s="236">
        <v>98</v>
      </c>
      <c r="J117" t="s">
        <v>12</v>
      </c>
      <c r="K117" s="238"/>
      <c r="L117">
        <v>48</v>
      </c>
      <c r="M117" s="230"/>
    </row>
    <row r="118" spans="1:14" customFormat="1" ht="14.4" x14ac:dyDescent="0.3">
      <c r="A118" s="101">
        <v>20</v>
      </c>
      <c r="B118" s="101" t="s">
        <v>3691</v>
      </c>
      <c r="C118" s="223"/>
      <c r="D118" s="101">
        <v>1</v>
      </c>
      <c r="E118" s="101"/>
      <c r="F118" s="101" t="s">
        <v>2478</v>
      </c>
      <c r="G118" s="111"/>
      <c r="I118" s="236">
        <v>99</v>
      </c>
      <c r="J118" t="s">
        <v>1288</v>
      </c>
      <c r="K118" s="238"/>
      <c r="M118" s="230">
        <v>39371</v>
      </c>
      <c r="N118">
        <v>20</v>
      </c>
    </row>
    <row r="119" spans="1:14" customFormat="1" ht="14.4" x14ac:dyDescent="0.3">
      <c r="A119" s="101">
        <v>7</v>
      </c>
      <c r="B119" s="101" t="s">
        <v>3692</v>
      </c>
      <c r="C119" s="101"/>
      <c r="D119" s="101">
        <v>1</v>
      </c>
      <c r="E119" s="101"/>
      <c r="F119" s="101" t="s">
        <v>2472</v>
      </c>
      <c r="G119" s="111"/>
      <c r="I119" s="236">
        <v>100</v>
      </c>
      <c r="J119" t="s">
        <v>1288</v>
      </c>
      <c r="K119" s="238"/>
      <c r="M119" s="230">
        <v>39371</v>
      </c>
      <c r="N119">
        <v>7</v>
      </c>
    </row>
    <row r="120" spans="1:14" customFormat="1" ht="14.4" x14ac:dyDescent="0.3">
      <c r="A120" s="110">
        <v>18</v>
      </c>
      <c r="B120" s="101" t="s">
        <v>3693</v>
      </c>
      <c r="C120" s="101"/>
      <c r="D120" s="101">
        <v>1</v>
      </c>
      <c r="E120" s="101"/>
      <c r="F120" s="101" t="s">
        <v>2494</v>
      </c>
      <c r="G120" s="111"/>
      <c r="I120" s="236">
        <v>101</v>
      </c>
      <c r="J120" t="s">
        <v>12</v>
      </c>
      <c r="K120" s="238"/>
      <c r="L120">
        <v>52</v>
      </c>
      <c r="M120" s="230"/>
      <c r="N120">
        <v>18</v>
      </c>
    </row>
    <row r="121" spans="1:14" customFormat="1" ht="14.4" x14ac:dyDescent="0.3">
      <c r="A121" s="115">
        <v>8</v>
      </c>
      <c r="B121" s="111"/>
      <c r="C121" s="111"/>
      <c r="D121" s="113"/>
      <c r="E121" s="111"/>
      <c r="F121" s="111"/>
      <c r="G121" s="111"/>
      <c r="I121" s="236">
        <v>102</v>
      </c>
      <c r="K121" s="238"/>
      <c r="M121" s="230"/>
    </row>
    <row r="122" spans="1:14" customFormat="1" ht="14.4" x14ac:dyDescent="0.3">
      <c r="D122">
        <f>SUM(D109:D121)</f>
        <v>11</v>
      </c>
      <c r="I122" s="236">
        <v>103</v>
      </c>
      <c r="K122" s="238"/>
      <c r="M122" s="230"/>
    </row>
    <row r="123" spans="1:14" customFormat="1" ht="14.4" x14ac:dyDescent="0.3">
      <c r="F123" t="s">
        <v>3683</v>
      </c>
      <c r="I123" s="238"/>
      <c r="K123" s="238"/>
      <c r="M123" s="230"/>
    </row>
    <row r="124" spans="1:14" customFormat="1" ht="14.4" x14ac:dyDescent="0.3">
      <c r="B124" s="111"/>
      <c r="C124" s="111"/>
      <c r="D124" s="111">
        <f>SUM(D86:D103)</f>
        <v>34</v>
      </c>
      <c r="E124" s="111" t="s">
        <v>3673</v>
      </c>
      <c r="F124" s="111"/>
      <c r="I124" s="238"/>
      <c r="K124" s="238"/>
      <c r="M124" s="230"/>
    </row>
    <row r="125" spans="1:14" customFormat="1" ht="14.4" x14ac:dyDescent="0.3">
      <c r="B125" s="111" t="s">
        <v>3729</v>
      </c>
      <c r="C125" s="111"/>
      <c r="D125" s="111"/>
      <c r="E125" s="133"/>
      <c r="F125" s="111"/>
      <c r="I125" s="238"/>
      <c r="K125" s="238"/>
      <c r="M125" s="230"/>
    </row>
    <row r="126" spans="1:14" customFormat="1" ht="14.4" x14ac:dyDescent="0.3">
      <c r="B126" s="111"/>
      <c r="C126" s="111"/>
      <c r="D126" s="111"/>
      <c r="E126" s="111"/>
      <c r="F126" s="111"/>
      <c r="I126" s="238"/>
      <c r="K126" s="238"/>
      <c r="M126" s="230"/>
    </row>
    <row r="127" spans="1:14" customFormat="1" ht="14.4" x14ac:dyDescent="0.3">
      <c r="B127" s="111"/>
      <c r="C127" s="111"/>
      <c r="D127" s="111"/>
      <c r="E127" s="111"/>
      <c r="F127" s="111"/>
      <c r="I127" s="238"/>
      <c r="K127" s="238"/>
      <c r="M127" s="230"/>
    </row>
    <row r="129" spans="4:4" x14ac:dyDescent="0.25">
      <c r="D129" s="235">
        <f>SUM(D122+D103+D79+D54+D40+D25+D13)</f>
        <v>69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9EEC-BA4A-41A2-BCBB-3C7D36EC1B82}">
  <dimension ref="A1:T154"/>
  <sheetViews>
    <sheetView workbookViewId="0">
      <selection sqref="A1:XFD1048576"/>
    </sheetView>
  </sheetViews>
  <sheetFormatPr baseColWidth="10" defaultRowHeight="14.4" x14ac:dyDescent="0.3"/>
  <cols>
    <col min="3" max="3" width="7" customWidth="1"/>
    <col min="4" max="4" width="2.88671875" customWidth="1"/>
    <col min="5" max="5" width="4.6640625" customWidth="1"/>
    <col min="8" max="8" width="11.33203125" customWidth="1"/>
    <col min="259" max="259" width="7" customWidth="1"/>
    <col min="260" max="260" width="2.88671875" customWidth="1"/>
    <col min="261" max="261" width="4.6640625" customWidth="1"/>
    <col min="264" max="264" width="11.33203125" customWidth="1"/>
    <col min="515" max="515" width="7" customWidth="1"/>
    <col min="516" max="516" width="2.88671875" customWidth="1"/>
    <col min="517" max="517" width="4.6640625" customWidth="1"/>
    <col min="520" max="520" width="11.33203125" customWidth="1"/>
    <col min="771" max="771" width="7" customWidth="1"/>
    <col min="772" max="772" width="2.88671875" customWidth="1"/>
    <col min="773" max="773" width="4.6640625" customWidth="1"/>
    <col min="776" max="776" width="11.33203125" customWidth="1"/>
    <col min="1027" max="1027" width="7" customWidth="1"/>
    <col min="1028" max="1028" width="2.88671875" customWidth="1"/>
    <col min="1029" max="1029" width="4.6640625" customWidth="1"/>
    <col min="1032" max="1032" width="11.33203125" customWidth="1"/>
    <col min="1283" max="1283" width="7" customWidth="1"/>
    <col min="1284" max="1284" width="2.88671875" customWidth="1"/>
    <col min="1285" max="1285" width="4.6640625" customWidth="1"/>
    <col min="1288" max="1288" width="11.33203125" customWidth="1"/>
    <col min="1539" max="1539" width="7" customWidth="1"/>
    <col min="1540" max="1540" width="2.88671875" customWidth="1"/>
    <col min="1541" max="1541" width="4.6640625" customWidth="1"/>
    <col min="1544" max="1544" width="11.33203125" customWidth="1"/>
    <col min="1795" max="1795" width="7" customWidth="1"/>
    <col min="1796" max="1796" width="2.88671875" customWidth="1"/>
    <col min="1797" max="1797" width="4.6640625" customWidth="1"/>
    <col min="1800" max="1800" width="11.33203125" customWidth="1"/>
    <col min="2051" max="2051" width="7" customWidth="1"/>
    <col min="2052" max="2052" width="2.88671875" customWidth="1"/>
    <col min="2053" max="2053" width="4.6640625" customWidth="1"/>
    <col min="2056" max="2056" width="11.33203125" customWidth="1"/>
    <col min="2307" max="2307" width="7" customWidth="1"/>
    <col min="2308" max="2308" width="2.88671875" customWidth="1"/>
    <col min="2309" max="2309" width="4.6640625" customWidth="1"/>
    <col min="2312" max="2312" width="11.33203125" customWidth="1"/>
    <col min="2563" max="2563" width="7" customWidth="1"/>
    <col min="2564" max="2564" width="2.88671875" customWidth="1"/>
    <col min="2565" max="2565" width="4.6640625" customWidth="1"/>
    <col min="2568" max="2568" width="11.33203125" customWidth="1"/>
    <col min="2819" max="2819" width="7" customWidth="1"/>
    <col min="2820" max="2820" width="2.88671875" customWidth="1"/>
    <col min="2821" max="2821" width="4.6640625" customWidth="1"/>
    <col min="2824" max="2824" width="11.33203125" customWidth="1"/>
    <col min="3075" max="3075" width="7" customWidth="1"/>
    <col min="3076" max="3076" width="2.88671875" customWidth="1"/>
    <col min="3077" max="3077" width="4.6640625" customWidth="1"/>
    <col min="3080" max="3080" width="11.33203125" customWidth="1"/>
    <col min="3331" max="3331" width="7" customWidth="1"/>
    <col min="3332" max="3332" width="2.88671875" customWidth="1"/>
    <col min="3333" max="3333" width="4.6640625" customWidth="1"/>
    <col min="3336" max="3336" width="11.33203125" customWidth="1"/>
    <col min="3587" max="3587" width="7" customWidth="1"/>
    <col min="3588" max="3588" width="2.88671875" customWidth="1"/>
    <col min="3589" max="3589" width="4.6640625" customWidth="1"/>
    <col min="3592" max="3592" width="11.33203125" customWidth="1"/>
    <col min="3843" max="3843" width="7" customWidth="1"/>
    <col min="3844" max="3844" width="2.88671875" customWidth="1"/>
    <col min="3845" max="3845" width="4.6640625" customWidth="1"/>
    <col min="3848" max="3848" width="11.33203125" customWidth="1"/>
    <col min="4099" max="4099" width="7" customWidth="1"/>
    <col min="4100" max="4100" width="2.88671875" customWidth="1"/>
    <col min="4101" max="4101" width="4.6640625" customWidth="1"/>
    <col min="4104" max="4104" width="11.33203125" customWidth="1"/>
    <col min="4355" max="4355" width="7" customWidth="1"/>
    <col min="4356" max="4356" width="2.88671875" customWidth="1"/>
    <col min="4357" max="4357" width="4.6640625" customWidth="1"/>
    <col min="4360" max="4360" width="11.33203125" customWidth="1"/>
    <col min="4611" max="4611" width="7" customWidth="1"/>
    <col min="4612" max="4612" width="2.88671875" customWidth="1"/>
    <col min="4613" max="4613" width="4.6640625" customWidth="1"/>
    <col min="4616" max="4616" width="11.33203125" customWidth="1"/>
    <col min="4867" max="4867" width="7" customWidth="1"/>
    <col min="4868" max="4868" width="2.88671875" customWidth="1"/>
    <col min="4869" max="4869" width="4.6640625" customWidth="1"/>
    <col min="4872" max="4872" width="11.33203125" customWidth="1"/>
    <col min="5123" max="5123" width="7" customWidth="1"/>
    <col min="5124" max="5124" width="2.88671875" customWidth="1"/>
    <col min="5125" max="5125" width="4.6640625" customWidth="1"/>
    <col min="5128" max="5128" width="11.33203125" customWidth="1"/>
    <col min="5379" max="5379" width="7" customWidth="1"/>
    <col min="5380" max="5380" width="2.88671875" customWidth="1"/>
    <col min="5381" max="5381" width="4.6640625" customWidth="1"/>
    <col min="5384" max="5384" width="11.33203125" customWidth="1"/>
    <col min="5635" max="5635" width="7" customWidth="1"/>
    <col min="5636" max="5636" width="2.88671875" customWidth="1"/>
    <col min="5637" max="5637" width="4.6640625" customWidth="1"/>
    <col min="5640" max="5640" width="11.33203125" customWidth="1"/>
    <col min="5891" max="5891" width="7" customWidth="1"/>
    <col min="5892" max="5892" width="2.88671875" customWidth="1"/>
    <col min="5893" max="5893" width="4.6640625" customWidth="1"/>
    <col min="5896" max="5896" width="11.33203125" customWidth="1"/>
    <col min="6147" max="6147" width="7" customWidth="1"/>
    <col min="6148" max="6148" width="2.88671875" customWidth="1"/>
    <col min="6149" max="6149" width="4.6640625" customWidth="1"/>
    <col min="6152" max="6152" width="11.33203125" customWidth="1"/>
    <col min="6403" max="6403" width="7" customWidth="1"/>
    <col min="6404" max="6404" width="2.88671875" customWidth="1"/>
    <col min="6405" max="6405" width="4.6640625" customWidth="1"/>
    <col min="6408" max="6408" width="11.33203125" customWidth="1"/>
    <col min="6659" max="6659" width="7" customWidth="1"/>
    <col min="6660" max="6660" width="2.88671875" customWidth="1"/>
    <col min="6661" max="6661" width="4.6640625" customWidth="1"/>
    <col min="6664" max="6664" width="11.33203125" customWidth="1"/>
    <col min="6915" max="6915" width="7" customWidth="1"/>
    <col min="6916" max="6916" width="2.88671875" customWidth="1"/>
    <col min="6917" max="6917" width="4.6640625" customWidth="1"/>
    <col min="6920" max="6920" width="11.33203125" customWidth="1"/>
    <col min="7171" max="7171" width="7" customWidth="1"/>
    <col min="7172" max="7172" width="2.88671875" customWidth="1"/>
    <col min="7173" max="7173" width="4.6640625" customWidth="1"/>
    <col min="7176" max="7176" width="11.33203125" customWidth="1"/>
    <col min="7427" max="7427" width="7" customWidth="1"/>
    <col min="7428" max="7428" width="2.88671875" customWidth="1"/>
    <col min="7429" max="7429" width="4.6640625" customWidth="1"/>
    <col min="7432" max="7432" width="11.33203125" customWidth="1"/>
    <col min="7683" max="7683" width="7" customWidth="1"/>
    <col min="7684" max="7684" width="2.88671875" customWidth="1"/>
    <col min="7685" max="7685" width="4.6640625" customWidth="1"/>
    <col min="7688" max="7688" width="11.33203125" customWidth="1"/>
    <col min="7939" max="7939" width="7" customWidth="1"/>
    <col min="7940" max="7940" width="2.88671875" customWidth="1"/>
    <col min="7941" max="7941" width="4.6640625" customWidth="1"/>
    <col min="7944" max="7944" width="11.33203125" customWidth="1"/>
    <col min="8195" max="8195" width="7" customWidth="1"/>
    <col min="8196" max="8196" width="2.88671875" customWidth="1"/>
    <col min="8197" max="8197" width="4.6640625" customWidth="1"/>
    <col min="8200" max="8200" width="11.33203125" customWidth="1"/>
    <col min="8451" max="8451" width="7" customWidth="1"/>
    <col min="8452" max="8452" width="2.88671875" customWidth="1"/>
    <col min="8453" max="8453" width="4.6640625" customWidth="1"/>
    <col min="8456" max="8456" width="11.33203125" customWidth="1"/>
    <col min="8707" max="8707" width="7" customWidth="1"/>
    <col min="8708" max="8708" width="2.88671875" customWidth="1"/>
    <col min="8709" max="8709" width="4.6640625" customWidth="1"/>
    <col min="8712" max="8712" width="11.33203125" customWidth="1"/>
    <col min="8963" max="8963" width="7" customWidth="1"/>
    <col min="8964" max="8964" width="2.88671875" customWidth="1"/>
    <col min="8965" max="8965" width="4.6640625" customWidth="1"/>
    <col min="8968" max="8968" width="11.33203125" customWidth="1"/>
    <col min="9219" max="9219" width="7" customWidth="1"/>
    <col min="9220" max="9220" width="2.88671875" customWidth="1"/>
    <col min="9221" max="9221" width="4.6640625" customWidth="1"/>
    <col min="9224" max="9224" width="11.33203125" customWidth="1"/>
    <col min="9475" max="9475" width="7" customWidth="1"/>
    <col min="9476" max="9476" width="2.88671875" customWidth="1"/>
    <col min="9477" max="9477" width="4.6640625" customWidth="1"/>
    <col min="9480" max="9480" width="11.33203125" customWidth="1"/>
    <col min="9731" max="9731" width="7" customWidth="1"/>
    <col min="9732" max="9732" width="2.88671875" customWidth="1"/>
    <col min="9733" max="9733" width="4.6640625" customWidth="1"/>
    <col min="9736" max="9736" width="11.33203125" customWidth="1"/>
    <col min="9987" max="9987" width="7" customWidth="1"/>
    <col min="9988" max="9988" width="2.88671875" customWidth="1"/>
    <col min="9989" max="9989" width="4.6640625" customWidth="1"/>
    <col min="9992" max="9992" width="11.33203125" customWidth="1"/>
    <col min="10243" max="10243" width="7" customWidth="1"/>
    <col min="10244" max="10244" width="2.88671875" customWidth="1"/>
    <col min="10245" max="10245" width="4.6640625" customWidth="1"/>
    <col min="10248" max="10248" width="11.33203125" customWidth="1"/>
    <col min="10499" max="10499" width="7" customWidth="1"/>
    <col min="10500" max="10500" width="2.88671875" customWidth="1"/>
    <col min="10501" max="10501" width="4.6640625" customWidth="1"/>
    <col min="10504" max="10504" width="11.33203125" customWidth="1"/>
    <col min="10755" max="10755" width="7" customWidth="1"/>
    <col min="10756" max="10756" width="2.88671875" customWidth="1"/>
    <col min="10757" max="10757" width="4.6640625" customWidth="1"/>
    <col min="10760" max="10760" width="11.33203125" customWidth="1"/>
    <col min="11011" max="11011" width="7" customWidth="1"/>
    <col min="11012" max="11012" width="2.88671875" customWidth="1"/>
    <col min="11013" max="11013" width="4.6640625" customWidth="1"/>
    <col min="11016" max="11016" width="11.33203125" customWidth="1"/>
    <col min="11267" max="11267" width="7" customWidth="1"/>
    <col min="11268" max="11268" width="2.88671875" customWidth="1"/>
    <col min="11269" max="11269" width="4.6640625" customWidth="1"/>
    <col min="11272" max="11272" width="11.33203125" customWidth="1"/>
    <col min="11523" max="11523" width="7" customWidth="1"/>
    <col min="11524" max="11524" width="2.88671875" customWidth="1"/>
    <col min="11525" max="11525" width="4.6640625" customWidth="1"/>
    <col min="11528" max="11528" width="11.33203125" customWidth="1"/>
    <col min="11779" max="11779" width="7" customWidth="1"/>
    <col min="11780" max="11780" width="2.88671875" customWidth="1"/>
    <col min="11781" max="11781" width="4.6640625" customWidth="1"/>
    <col min="11784" max="11784" width="11.33203125" customWidth="1"/>
    <col min="12035" max="12035" width="7" customWidth="1"/>
    <col min="12036" max="12036" width="2.88671875" customWidth="1"/>
    <col min="12037" max="12037" width="4.6640625" customWidth="1"/>
    <col min="12040" max="12040" width="11.33203125" customWidth="1"/>
    <col min="12291" max="12291" width="7" customWidth="1"/>
    <col min="12292" max="12292" width="2.88671875" customWidth="1"/>
    <col min="12293" max="12293" width="4.6640625" customWidth="1"/>
    <col min="12296" max="12296" width="11.33203125" customWidth="1"/>
    <col min="12547" max="12547" width="7" customWidth="1"/>
    <col min="12548" max="12548" width="2.88671875" customWidth="1"/>
    <col min="12549" max="12549" width="4.6640625" customWidth="1"/>
    <col min="12552" max="12552" width="11.33203125" customWidth="1"/>
    <col min="12803" max="12803" width="7" customWidth="1"/>
    <col min="12804" max="12804" width="2.88671875" customWidth="1"/>
    <col min="12805" max="12805" width="4.6640625" customWidth="1"/>
    <col min="12808" max="12808" width="11.33203125" customWidth="1"/>
    <col min="13059" max="13059" width="7" customWidth="1"/>
    <col min="13060" max="13060" width="2.88671875" customWidth="1"/>
    <col min="13061" max="13061" width="4.6640625" customWidth="1"/>
    <col min="13064" max="13064" width="11.33203125" customWidth="1"/>
    <col min="13315" max="13315" width="7" customWidth="1"/>
    <col min="13316" max="13316" width="2.88671875" customWidth="1"/>
    <col min="13317" max="13317" width="4.6640625" customWidth="1"/>
    <col min="13320" max="13320" width="11.33203125" customWidth="1"/>
    <col min="13571" max="13571" width="7" customWidth="1"/>
    <col min="13572" max="13572" width="2.88671875" customWidth="1"/>
    <col min="13573" max="13573" width="4.6640625" customWidth="1"/>
    <col min="13576" max="13576" width="11.33203125" customWidth="1"/>
    <col min="13827" max="13827" width="7" customWidth="1"/>
    <col min="13828" max="13828" width="2.88671875" customWidth="1"/>
    <col min="13829" max="13829" width="4.6640625" customWidth="1"/>
    <col min="13832" max="13832" width="11.33203125" customWidth="1"/>
    <col min="14083" max="14083" width="7" customWidth="1"/>
    <col min="14084" max="14084" width="2.88671875" customWidth="1"/>
    <col min="14085" max="14085" width="4.6640625" customWidth="1"/>
    <col min="14088" max="14088" width="11.33203125" customWidth="1"/>
    <col min="14339" max="14339" width="7" customWidth="1"/>
    <col min="14340" max="14340" width="2.88671875" customWidth="1"/>
    <col min="14341" max="14341" width="4.6640625" customWidth="1"/>
    <col min="14344" max="14344" width="11.33203125" customWidth="1"/>
    <col min="14595" max="14595" width="7" customWidth="1"/>
    <col min="14596" max="14596" width="2.88671875" customWidth="1"/>
    <col min="14597" max="14597" width="4.6640625" customWidth="1"/>
    <col min="14600" max="14600" width="11.33203125" customWidth="1"/>
    <col min="14851" max="14851" width="7" customWidth="1"/>
    <col min="14852" max="14852" width="2.88671875" customWidth="1"/>
    <col min="14853" max="14853" width="4.6640625" customWidth="1"/>
    <col min="14856" max="14856" width="11.33203125" customWidth="1"/>
    <col min="15107" max="15107" width="7" customWidth="1"/>
    <col min="15108" max="15108" width="2.88671875" customWidth="1"/>
    <col min="15109" max="15109" width="4.6640625" customWidth="1"/>
    <col min="15112" max="15112" width="11.33203125" customWidth="1"/>
    <col min="15363" max="15363" width="7" customWidth="1"/>
    <col min="15364" max="15364" width="2.88671875" customWidth="1"/>
    <col min="15365" max="15365" width="4.6640625" customWidth="1"/>
    <col min="15368" max="15368" width="11.33203125" customWidth="1"/>
    <col min="15619" max="15619" width="7" customWidth="1"/>
    <col min="15620" max="15620" width="2.88671875" customWidth="1"/>
    <col min="15621" max="15621" width="4.6640625" customWidth="1"/>
    <col min="15624" max="15624" width="11.33203125" customWidth="1"/>
    <col min="15875" max="15875" width="7" customWidth="1"/>
    <col min="15876" max="15876" width="2.88671875" customWidth="1"/>
    <col min="15877" max="15877" width="4.6640625" customWidth="1"/>
    <col min="15880" max="15880" width="11.33203125" customWidth="1"/>
    <col min="16131" max="16131" width="7" customWidth="1"/>
    <col min="16132" max="16132" width="2.88671875" customWidth="1"/>
    <col min="16133" max="16133" width="4.6640625" customWidth="1"/>
    <col min="16136" max="16136" width="11.33203125" customWidth="1"/>
  </cols>
  <sheetData>
    <row r="1" spans="1:14" x14ac:dyDescent="0.3">
      <c r="A1" s="99" t="s">
        <v>3631</v>
      </c>
      <c r="B1" s="111"/>
      <c r="C1" s="111"/>
      <c r="D1" s="111"/>
      <c r="E1" s="111"/>
      <c r="F1" s="111"/>
    </row>
    <row r="2" spans="1:14" x14ac:dyDescent="0.3">
      <c r="A2" s="111"/>
      <c r="B2" s="99">
        <v>2008</v>
      </c>
      <c r="C2" s="111"/>
      <c r="D2" s="111"/>
      <c r="E2" s="111"/>
      <c r="F2" s="111"/>
    </row>
    <row r="3" spans="1:14" x14ac:dyDescent="0.3">
      <c r="A3" s="111" t="s">
        <v>3632</v>
      </c>
      <c r="B3" s="111"/>
      <c r="C3" s="111"/>
      <c r="D3" s="111"/>
      <c r="E3" s="111"/>
      <c r="F3" s="111" t="s">
        <v>3633</v>
      </c>
      <c r="G3" t="s">
        <v>430</v>
      </c>
      <c r="H3" t="s">
        <v>431</v>
      </c>
      <c r="I3" t="s">
        <v>2716</v>
      </c>
      <c r="J3" t="s">
        <v>432</v>
      </c>
      <c r="K3" t="s">
        <v>433</v>
      </c>
      <c r="L3" t="s">
        <v>2718</v>
      </c>
      <c r="M3" t="s">
        <v>2259</v>
      </c>
      <c r="N3" t="s">
        <v>2719</v>
      </c>
    </row>
    <row r="4" spans="1:14" x14ac:dyDescent="0.3">
      <c r="A4" s="101" t="s">
        <v>2253</v>
      </c>
      <c r="B4" s="101" t="s">
        <v>2254</v>
      </c>
      <c r="C4" s="101" t="s">
        <v>3</v>
      </c>
      <c r="D4" s="101" t="s">
        <v>2255</v>
      </c>
      <c r="E4" s="101" t="s">
        <v>3634</v>
      </c>
      <c r="F4" s="111" t="s">
        <v>3635</v>
      </c>
      <c r="L4" t="s">
        <v>14</v>
      </c>
    </row>
    <row r="5" spans="1:14" x14ac:dyDescent="0.3">
      <c r="A5" s="101" t="s">
        <v>3636</v>
      </c>
      <c r="B5" s="101" t="s">
        <v>3637</v>
      </c>
      <c r="C5" s="101"/>
      <c r="D5" s="101"/>
      <c r="E5" s="101"/>
      <c r="F5" s="111"/>
    </row>
    <row r="6" spans="1:14" x14ac:dyDescent="0.3">
      <c r="A6" s="101">
        <v>3</v>
      </c>
      <c r="B6" s="101" t="s">
        <v>2262</v>
      </c>
      <c r="C6" s="101"/>
      <c r="D6" s="101">
        <v>1</v>
      </c>
      <c r="E6" s="101"/>
      <c r="F6" s="111" t="s">
        <v>3638</v>
      </c>
      <c r="J6" t="s">
        <v>12</v>
      </c>
      <c r="L6">
        <v>29</v>
      </c>
    </row>
    <row r="7" spans="1:14" x14ac:dyDescent="0.3">
      <c r="A7" s="101">
        <v>4</v>
      </c>
      <c r="B7" s="101" t="s">
        <v>2267</v>
      </c>
      <c r="C7" s="101"/>
      <c r="D7" s="101">
        <v>1</v>
      </c>
      <c r="E7" s="101"/>
      <c r="F7" s="111"/>
      <c r="I7" s="162">
        <v>817600274</v>
      </c>
      <c r="J7" t="s">
        <v>12</v>
      </c>
      <c r="K7">
        <v>2.5</v>
      </c>
      <c r="L7">
        <v>29</v>
      </c>
      <c r="M7" t="s">
        <v>3639</v>
      </c>
      <c r="N7">
        <v>4</v>
      </c>
    </row>
    <row r="8" spans="1:14" x14ac:dyDescent="0.3">
      <c r="A8" s="101" t="s">
        <v>2270</v>
      </c>
      <c r="B8" s="101" t="s">
        <v>3640</v>
      </c>
      <c r="C8" s="101"/>
      <c r="D8" s="101">
        <v>1</v>
      </c>
      <c r="E8" s="218"/>
      <c r="F8" s="111"/>
      <c r="J8" t="s">
        <v>12</v>
      </c>
      <c r="L8">
        <v>41</v>
      </c>
    </row>
    <row r="9" spans="1:14" x14ac:dyDescent="0.3">
      <c r="A9" s="101">
        <v>14</v>
      </c>
      <c r="B9" s="101" t="s">
        <v>2274</v>
      </c>
      <c r="C9" s="101"/>
      <c r="D9" s="101">
        <v>1</v>
      </c>
      <c r="E9" s="101"/>
      <c r="F9" s="111"/>
      <c r="I9" s="162">
        <v>107</v>
      </c>
      <c r="J9" t="s">
        <v>12</v>
      </c>
      <c r="K9">
        <v>3.5</v>
      </c>
      <c r="L9">
        <v>40</v>
      </c>
      <c r="M9" t="s">
        <v>3641</v>
      </c>
      <c r="N9">
        <v>14</v>
      </c>
    </row>
    <row r="10" spans="1:14" x14ac:dyDescent="0.3">
      <c r="A10" s="219">
        <v>16</v>
      </c>
      <c r="B10" s="101" t="s">
        <v>1436</v>
      </c>
      <c r="C10" s="219"/>
      <c r="D10" s="219">
        <v>1</v>
      </c>
      <c r="E10" s="219"/>
      <c r="F10" s="111"/>
      <c r="I10" s="162">
        <v>817600225</v>
      </c>
      <c r="J10" t="s">
        <v>12</v>
      </c>
      <c r="K10">
        <v>8.5</v>
      </c>
      <c r="L10">
        <v>50.5</v>
      </c>
      <c r="M10" t="s">
        <v>3642</v>
      </c>
      <c r="N10">
        <v>16</v>
      </c>
    </row>
    <row r="11" spans="1:14" x14ac:dyDescent="0.3">
      <c r="A11" s="101">
        <v>15</v>
      </c>
      <c r="B11" s="101" t="s">
        <v>2283</v>
      </c>
      <c r="C11" s="101"/>
      <c r="D11" s="101">
        <v>1</v>
      </c>
      <c r="E11" s="101"/>
      <c r="F11" s="111"/>
      <c r="I11" s="162">
        <v>817600258</v>
      </c>
      <c r="J11" t="s">
        <v>12</v>
      </c>
      <c r="K11">
        <v>2.5</v>
      </c>
      <c r="L11">
        <v>35</v>
      </c>
      <c r="M11" t="s">
        <v>3643</v>
      </c>
      <c r="N11">
        <v>15</v>
      </c>
    </row>
    <row r="12" spans="1:14" x14ac:dyDescent="0.3">
      <c r="A12" s="101">
        <v>22</v>
      </c>
      <c r="B12" s="111" t="s">
        <v>3644</v>
      </c>
      <c r="C12" s="101"/>
      <c r="D12" s="101">
        <v>1</v>
      </c>
      <c r="E12" s="101"/>
      <c r="F12" s="111"/>
      <c r="I12" s="162">
        <v>817600175</v>
      </c>
      <c r="J12" t="s">
        <v>2265</v>
      </c>
      <c r="L12" s="162">
        <v>36</v>
      </c>
    </row>
    <row r="13" spans="1:14" x14ac:dyDescent="0.3">
      <c r="A13" s="101">
        <v>9</v>
      </c>
      <c r="B13" s="101" t="s">
        <v>2434</v>
      </c>
      <c r="C13" s="101"/>
      <c r="D13" s="101">
        <v>1</v>
      </c>
      <c r="E13" s="101"/>
      <c r="F13" s="111"/>
    </row>
    <row r="14" spans="1:14" x14ac:dyDescent="0.3">
      <c r="A14" s="101">
        <v>18</v>
      </c>
      <c r="B14" s="101" t="s">
        <v>2292</v>
      </c>
      <c r="C14" s="101"/>
      <c r="D14" s="101">
        <v>2</v>
      </c>
      <c r="E14" s="101"/>
      <c r="F14" s="111" t="s">
        <v>2469</v>
      </c>
      <c r="I14" s="162">
        <v>817600282</v>
      </c>
      <c r="J14" t="s">
        <v>12</v>
      </c>
      <c r="K14">
        <v>2.5</v>
      </c>
      <c r="L14">
        <v>34</v>
      </c>
      <c r="M14" t="s">
        <v>3642</v>
      </c>
      <c r="N14">
        <v>18</v>
      </c>
    </row>
    <row r="15" spans="1:14" x14ac:dyDescent="0.3">
      <c r="A15" s="101"/>
      <c r="B15" s="101"/>
      <c r="C15" s="101"/>
      <c r="D15" s="101"/>
      <c r="E15" s="101"/>
      <c r="F15" s="111"/>
      <c r="I15" s="162">
        <v>817600316</v>
      </c>
      <c r="J15" t="s">
        <v>12</v>
      </c>
      <c r="K15">
        <v>2.5</v>
      </c>
      <c r="L15">
        <v>34</v>
      </c>
      <c r="M15" t="s">
        <v>3642</v>
      </c>
      <c r="N15">
        <v>18</v>
      </c>
    </row>
    <row r="16" spans="1:14" x14ac:dyDescent="0.3">
      <c r="A16" s="101"/>
      <c r="B16" s="101"/>
      <c r="C16" s="101"/>
      <c r="D16" s="101"/>
      <c r="E16" s="101"/>
      <c r="F16" s="111"/>
      <c r="I16" s="162">
        <v>104</v>
      </c>
      <c r="J16" t="s">
        <v>12</v>
      </c>
      <c r="K16">
        <v>5.5</v>
      </c>
      <c r="L16">
        <v>46</v>
      </c>
      <c r="M16" t="s">
        <v>3643</v>
      </c>
      <c r="N16">
        <v>18</v>
      </c>
    </row>
    <row r="17" spans="1:15" x14ac:dyDescent="0.3">
      <c r="A17" s="101">
        <v>8</v>
      </c>
      <c r="B17" s="220" t="s">
        <v>2471</v>
      </c>
      <c r="C17" s="101"/>
      <c r="D17" s="101">
        <v>1</v>
      </c>
      <c r="E17" s="101"/>
      <c r="F17" s="111" t="s">
        <v>3645</v>
      </c>
      <c r="I17" s="162">
        <v>817600241</v>
      </c>
      <c r="J17" t="s">
        <v>12</v>
      </c>
      <c r="K17">
        <v>3.5</v>
      </c>
      <c r="L17">
        <v>41</v>
      </c>
      <c r="M17" t="s">
        <v>3642</v>
      </c>
      <c r="N17">
        <v>8</v>
      </c>
    </row>
    <row r="18" spans="1:15" x14ac:dyDescent="0.3">
      <c r="A18" s="101">
        <v>7</v>
      </c>
      <c r="B18" s="101" t="s">
        <v>3646</v>
      </c>
      <c r="C18" s="101"/>
      <c r="D18" s="101">
        <v>3</v>
      </c>
      <c r="E18" s="101"/>
      <c r="F18" s="111" t="s">
        <v>2472</v>
      </c>
      <c r="I18" s="162">
        <v>817600324</v>
      </c>
      <c r="J18" t="s">
        <v>12</v>
      </c>
      <c r="K18">
        <v>1.5</v>
      </c>
      <c r="L18" t="s">
        <v>2359</v>
      </c>
      <c r="M18" t="s">
        <v>3643</v>
      </c>
      <c r="N18">
        <v>15</v>
      </c>
    </row>
    <row r="19" spans="1:15" x14ac:dyDescent="0.3">
      <c r="A19" s="101"/>
      <c r="B19" s="101"/>
      <c r="C19" s="101"/>
      <c r="D19" s="101"/>
      <c r="E19" s="101"/>
      <c r="F19" s="111"/>
      <c r="J19" t="s">
        <v>12</v>
      </c>
      <c r="L19">
        <v>42</v>
      </c>
    </row>
    <row r="20" spans="1:15" x14ac:dyDescent="0.3">
      <c r="A20" s="101">
        <v>21</v>
      </c>
      <c r="B20" s="101" t="s">
        <v>3647</v>
      </c>
      <c r="C20" s="101"/>
      <c r="D20" s="101">
        <v>2</v>
      </c>
      <c r="E20" s="101"/>
      <c r="F20" s="111" t="s">
        <v>2323</v>
      </c>
      <c r="I20" s="162">
        <v>817600217</v>
      </c>
      <c r="J20" t="s">
        <v>12</v>
      </c>
      <c r="K20">
        <v>3.5</v>
      </c>
      <c r="L20">
        <v>35</v>
      </c>
      <c r="M20" t="s">
        <v>3643</v>
      </c>
      <c r="N20">
        <v>21</v>
      </c>
    </row>
    <row r="21" spans="1:15" x14ac:dyDescent="0.3">
      <c r="A21" s="101"/>
      <c r="B21" s="101"/>
      <c r="C21" s="111"/>
      <c r="D21" s="101"/>
      <c r="E21" s="101"/>
      <c r="F21" s="111"/>
      <c r="L21" t="s">
        <v>2359</v>
      </c>
    </row>
    <row r="22" spans="1:15" x14ac:dyDescent="0.3">
      <c r="A22" s="101">
        <v>20</v>
      </c>
      <c r="B22" s="101" t="s">
        <v>3648</v>
      </c>
      <c r="C22" s="111"/>
      <c r="D22" s="101">
        <v>2</v>
      </c>
      <c r="E22" s="101"/>
      <c r="F22" s="111" t="s">
        <v>2478</v>
      </c>
      <c r="H22" t="s">
        <v>2316</v>
      </c>
      <c r="I22" s="162">
        <v>817600167</v>
      </c>
      <c r="J22" t="s">
        <v>12</v>
      </c>
      <c r="K22">
        <v>4.5</v>
      </c>
      <c r="L22">
        <v>42</v>
      </c>
      <c r="M22" t="s">
        <v>3641</v>
      </c>
      <c r="N22">
        <v>20</v>
      </c>
    </row>
    <row r="23" spans="1:15" x14ac:dyDescent="0.3">
      <c r="H23" t="s">
        <v>2738</v>
      </c>
      <c r="I23" s="162">
        <v>817600266</v>
      </c>
      <c r="J23" t="s">
        <v>12</v>
      </c>
      <c r="K23">
        <v>6.5</v>
      </c>
      <c r="L23">
        <v>45</v>
      </c>
      <c r="M23" t="s">
        <v>3643</v>
      </c>
      <c r="N23">
        <v>8</v>
      </c>
      <c r="O23" t="s">
        <v>3649</v>
      </c>
    </row>
    <row r="24" spans="1:15" x14ac:dyDescent="0.3">
      <c r="A24" s="111"/>
      <c r="B24" s="111"/>
      <c r="C24" s="111"/>
      <c r="D24" s="111">
        <v>18</v>
      </c>
      <c r="E24" s="111" t="s">
        <v>3650</v>
      </c>
      <c r="F24" s="111"/>
    </row>
    <row r="25" spans="1:15" x14ac:dyDescent="0.3">
      <c r="A25" s="111"/>
      <c r="B25" s="111"/>
      <c r="C25" s="111"/>
      <c r="D25" s="111"/>
      <c r="E25" s="111"/>
      <c r="F25" s="111" t="s">
        <v>2771</v>
      </c>
    </row>
    <row r="26" spans="1:15" x14ac:dyDescent="0.3">
      <c r="A26" s="123"/>
      <c r="B26" s="123"/>
      <c r="C26" s="123"/>
      <c r="D26" s="123"/>
      <c r="E26" s="123"/>
      <c r="F26" s="123"/>
    </row>
    <row r="27" spans="1:15" x14ac:dyDescent="0.3">
      <c r="A27" s="111"/>
      <c r="B27" s="111"/>
      <c r="C27" s="111"/>
      <c r="D27" s="111"/>
      <c r="E27" s="111"/>
      <c r="F27" s="111"/>
    </row>
    <row r="28" spans="1:15" x14ac:dyDescent="0.3">
      <c r="A28" s="111" t="s">
        <v>3651</v>
      </c>
      <c r="B28" s="111"/>
      <c r="C28" s="111"/>
      <c r="D28" s="111"/>
      <c r="E28" s="111"/>
      <c r="F28" s="111"/>
    </row>
    <row r="29" spans="1:15" x14ac:dyDescent="0.3">
      <c r="A29" s="111" t="s">
        <v>3652</v>
      </c>
      <c r="B29" s="111"/>
      <c r="C29" s="111"/>
      <c r="D29" s="111"/>
      <c r="E29" s="111"/>
      <c r="F29" s="111" t="s">
        <v>3633</v>
      </c>
    </row>
    <row r="30" spans="1:15" x14ac:dyDescent="0.3">
      <c r="A30" s="101" t="s">
        <v>2253</v>
      </c>
      <c r="B30" s="101" t="s">
        <v>2254</v>
      </c>
      <c r="C30" s="101" t="s">
        <v>3</v>
      </c>
      <c r="D30" s="101" t="s">
        <v>2255</v>
      </c>
      <c r="E30" s="101" t="s">
        <v>3634</v>
      </c>
      <c r="F30" s="111" t="s">
        <v>3635</v>
      </c>
    </row>
    <row r="31" spans="1:15" x14ac:dyDescent="0.3">
      <c r="A31" s="101" t="s">
        <v>3636</v>
      </c>
      <c r="B31" s="101" t="s">
        <v>3637</v>
      </c>
      <c r="C31" s="101"/>
      <c r="D31" s="101"/>
      <c r="E31" s="101"/>
      <c r="F31" s="101"/>
    </row>
    <row r="32" spans="1:15" x14ac:dyDescent="0.3">
      <c r="A32" s="101">
        <v>3</v>
      </c>
      <c r="B32" s="101" t="s">
        <v>2352</v>
      </c>
      <c r="C32" s="101"/>
      <c r="D32" s="101">
        <v>2</v>
      </c>
      <c r="E32" s="101"/>
      <c r="F32" s="101"/>
      <c r="I32" s="162">
        <v>817600415</v>
      </c>
      <c r="J32" t="s">
        <v>12</v>
      </c>
      <c r="K32">
        <v>1.5</v>
      </c>
      <c r="L32" t="s">
        <v>2359</v>
      </c>
      <c r="M32" t="s">
        <v>3653</v>
      </c>
      <c r="N32">
        <v>3</v>
      </c>
    </row>
    <row r="33" spans="1:14" x14ac:dyDescent="0.3">
      <c r="A33" s="101"/>
      <c r="B33" s="101"/>
      <c r="C33" s="101"/>
      <c r="D33" s="101"/>
      <c r="E33" s="101"/>
      <c r="F33" s="101"/>
      <c r="J33" t="s">
        <v>1288</v>
      </c>
    </row>
    <row r="34" spans="1:14" x14ac:dyDescent="0.3">
      <c r="A34" s="101" t="s">
        <v>2270</v>
      </c>
      <c r="B34" s="101" t="s">
        <v>2324</v>
      </c>
      <c r="C34" s="101"/>
      <c r="D34" s="101">
        <v>1</v>
      </c>
      <c r="E34" s="101"/>
      <c r="F34" s="101"/>
      <c r="I34" s="162">
        <v>106</v>
      </c>
      <c r="J34" t="s">
        <v>12</v>
      </c>
      <c r="K34">
        <v>2.5</v>
      </c>
      <c r="L34">
        <v>30</v>
      </c>
      <c r="M34" t="s">
        <v>3653</v>
      </c>
      <c r="N34" t="s">
        <v>3654</v>
      </c>
    </row>
    <row r="35" spans="1:14" x14ac:dyDescent="0.3">
      <c r="A35" s="101">
        <v>14</v>
      </c>
      <c r="B35" s="101" t="s">
        <v>2324</v>
      </c>
      <c r="C35" s="101"/>
      <c r="D35" s="101">
        <v>1</v>
      </c>
      <c r="E35" s="101"/>
      <c r="F35" s="101"/>
      <c r="I35" s="162">
        <v>817600480</v>
      </c>
      <c r="J35" t="s">
        <v>12</v>
      </c>
      <c r="K35">
        <v>2.5</v>
      </c>
      <c r="L35">
        <v>30</v>
      </c>
      <c r="M35" t="s">
        <v>3653</v>
      </c>
      <c r="N35" t="s">
        <v>3654</v>
      </c>
    </row>
    <row r="36" spans="1:14" x14ac:dyDescent="0.3">
      <c r="A36" s="101">
        <v>22</v>
      </c>
      <c r="B36" s="101" t="s">
        <v>3655</v>
      </c>
      <c r="C36" s="101"/>
      <c r="D36" s="101">
        <v>1</v>
      </c>
      <c r="E36" s="101"/>
      <c r="F36" s="101"/>
      <c r="I36" s="162">
        <v>817600498</v>
      </c>
      <c r="J36" t="s">
        <v>12</v>
      </c>
      <c r="K36">
        <v>2.5</v>
      </c>
      <c r="L36">
        <v>31</v>
      </c>
      <c r="M36" t="s">
        <v>3656</v>
      </c>
      <c r="N36">
        <v>22</v>
      </c>
    </row>
    <row r="37" spans="1:14" x14ac:dyDescent="0.3">
      <c r="A37" s="101">
        <v>15</v>
      </c>
      <c r="B37" s="101" t="s">
        <v>2331</v>
      </c>
      <c r="C37" s="101"/>
      <c r="D37" s="101">
        <v>1</v>
      </c>
      <c r="E37" s="101"/>
      <c r="F37" s="101"/>
      <c r="I37" s="162">
        <v>101</v>
      </c>
      <c r="J37" s="162" t="s">
        <v>12</v>
      </c>
      <c r="K37" s="162">
        <v>2.5</v>
      </c>
      <c r="L37" s="162" t="s">
        <v>3144</v>
      </c>
      <c r="M37" s="221">
        <v>2008</v>
      </c>
      <c r="N37" s="162">
        <v>15</v>
      </c>
    </row>
    <row r="38" spans="1:14" x14ac:dyDescent="0.3">
      <c r="A38" s="101">
        <v>4</v>
      </c>
      <c r="B38" s="101" t="s">
        <v>2332</v>
      </c>
      <c r="C38" s="101"/>
      <c r="D38" s="101">
        <v>1</v>
      </c>
      <c r="E38" s="101"/>
      <c r="F38" s="101"/>
      <c r="I38" s="162">
        <v>100</v>
      </c>
      <c r="J38" t="s">
        <v>12</v>
      </c>
      <c r="K38">
        <v>1.5</v>
      </c>
      <c r="L38" t="s">
        <v>2359</v>
      </c>
      <c r="M38" t="s">
        <v>3653</v>
      </c>
      <c r="N38">
        <v>4</v>
      </c>
    </row>
    <row r="39" spans="1:14" x14ac:dyDescent="0.3">
      <c r="A39" s="101">
        <v>16</v>
      </c>
      <c r="B39" s="101" t="s">
        <v>2333</v>
      </c>
      <c r="C39" s="101"/>
      <c r="D39" s="101">
        <v>1</v>
      </c>
      <c r="E39" s="101"/>
      <c r="F39" s="101"/>
      <c r="I39" s="162">
        <v>817600399</v>
      </c>
      <c r="J39" t="s">
        <v>12</v>
      </c>
      <c r="K39">
        <v>1.5</v>
      </c>
      <c r="L39" t="s">
        <v>2359</v>
      </c>
      <c r="M39" t="s">
        <v>3657</v>
      </c>
      <c r="N39">
        <v>16</v>
      </c>
    </row>
    <row r="40" spans="1:14" x14ac:dyDescent="0.3">
      <c r="A40" s="101">
        <v>18</v>
      </c>
      <c r="B40" s="101" t="s">
        <v>2335</v>
      </c>
      <c r="C40" s="101"/>
      <c r="D40" s="101">
        <v>2</v>
      </c>
      <c r="E40" s="101"/>
      <c r="F40" s="101" t="s">
        <v>2494</v>
      </c>
      <c r="I40" s="162">
        <v>817600456</v>
      </c>
      <c r="J40" t="s">
        <v>12</v>
      </c>
      <c r="K40">
        <v>7.5</v>
      </c>
      <c r="L40">
        <v>47</v>
      </c>
      <c r="M40" t="s">
        <v>3658</v>
      </c>
      <c r="N40">
        <v>18</v>
      </c>
    </row>
    <row r="41" spans="1:14" x14ac:dyDescent="0.3">
      <c r="A41" s="101"/>
      <c r="B41" s="101"/>
      <c r="C41" s="101"/>
      <c r="D41" s="101"/>
      <c r="E41" s="101"/>
      <c r="F41" s="111"/>
      <c r="I41" s="162">
        <v>817600449</v>
      </c>
      <c r="J41" t="s">
        <v>12</v>
      </c>
      <c r="K41">
        <v>3.5</v>
      </c>
      <c r="L41">
        <v>37</v>
      </c>
      <c r="M41" t="s">
        <v>3653</v>
      </c>
      <c r="N41">
        <v>18</v>
      </c>
    </row>
    <row r="42" spans="1:14" x14ac:dyDescent="0.3">
      <c r="A42" s="101">
        <v>9</v>
      </c>
      <c r="B42" s="101" t="s">
        <v>2338</v>
      </c>
      <c r="C42" s="101"/>
      <c r="D42" s="218">
        <v>2</v>
      </c>
      <c r="E42" s="101"/>
      <c r="F42" s="111"/>
      <c r="I42" s="162">
        <v>817600340</v>
      </c>
      <c r="J42" t="s">
        <v>12</v>
      </c>
      <c r="K42">
        <v>2.5</v>
      </c>
      <c r="L42">
        <v>39</v>
      </c>
      <c r="M42" t="s">
        <v>3658</v>
      </c>
      <c r="N42">
        <v>9</v>
      </c>
    </row>
    <row r="43" spans="1:14" x14ac:dyDescent="0.3">
      <c r="A43" s="110">
        <v>8</v>
      </c>
      <c r="B43" s="101" t="s">
        <v>2338</v>
      </c>
      <c r="C43" s="101"/>
      <c r="D43" s="101"/>
      <c r="E43" s="101"/>
      <c r="F43" s="101" t="s">
        <v>2323</v>
      </c>
      <c r="I43" s="162">
        <v>817600357</v>
      </c>
      <c r="J43" t="s">
        <v>12</v>
      </c>
      <c r="K43">
        <v>1.5</v>
      </c>
      <c r="L43" t="s">
        <v>2359</v>
      </c>
      <c r="M43" t="s">
        <v>3658</v>
      </c>
      <c r="N43">
        <v>8</v>
      </c>
    </row>
    <row r="44" spans="1:14" x14ac:dyDescent="0.3">
      <c r="A44" s="101">
        <v>21</v>
      </c>
      <c r="B44" s="101" t="s">
        <v>3659</v>
      </c>
      <c r="C44" s="111"/>
      <c r="D44" s="101">
        <v>2</v>
      </c>
      <c r="E44" s="101"/>
      <c r="F44" s="101" t="s">
        <v>3660</v>
      </c>
      <c r="I44" s="162">
        <v>817600365</v>
      </c>
      <c r="J44" t="s">
        <v>12</v>
      </c>
      <c r="K44">
        <v>3.5</v>
      </c>
      <c r="L44">
        <v>41</v>
      </c>
      <c r="M44" t="s">
        <v>3657</v>
      </c>
      <c r="N44">
        <v>21</v>
      </c>
    </row>
    <row r="45" spans="1:14" x14ac:dyDescent="0.3">
      <c r="A45" s="101"/>
      <c r="B45" s="101"/>
      <c r="C45" s="111"/>
      <c r="D45" s="101"/>
      <c r="E45" s="101"/>
      <c r="F45" s="101"/>
      <c r="I45" s="162">
        <v>817600373</v>
      </c>
      <c r="J45" t="s">
        <v>3</v>
      </c>
      <c r="K45">
        <v>8.5</v>
      </c>
      <c r="M45" t="s">
        <v>3657</v>
      </c>
      <c r="N45">
        <v>21</v>
      </c>
    </row>
    <row r="46" spans="1:14" x14ac:dyDescent="0.3">
      <c r="A46" s="101">
        <v>20</v>
      </c>
      <c r="B46" s="101" t="s">
        <v>2335</v>
      </c>
      <c r="C46" s="101"/>
      <c r="D46" s="101">
        <v>2</v>
      </c>
      <c r="E46" s="101"/>
      <c r="F46" s="101" t="s">
        <v>2478</v>
      </c>
      <c r="I46" s="162">
        <v>817600423</v>
      </c>
      <c r="J46" t="s">
        <v>12</v>
      </c>
      <c r="K46">
        <v>2.5</v>
      </c>
      <c r="L46">
        <v>31</v>
      </c>
      <c r="M46" t="s">
        <v>3658</v>
      </c>
      <c r="N46">
        <v>20</v>
      </c>
    </row>
    <row r="47" spans="1:14" x14ac:dyDescent="0.3">
      <c r="A47" s="101"/>
      <c r="B47" s="101"/>
      <c r="C47" s="101"/>
      <c r="D47" s="101"/>
      <c r="E47" s="101"/>
      <c r="F47" s="101"/>
      <c r="I47" s="162">
        <v>817600472</v>
      </c>
      <c r="J47" t="s">
        <v>12</v>
      </c>
      <c r="K47">
        <v>3.5</v>
      </c>
      <c r="L47">
        <v>42</v>
      </c>
      <c r="M47" t="s">
        <v>3656</v>
      </c>
      <c r="N47">
        <v>18</v>
      </c>
    </row>
    <row r="48" spans="1:14" x14ac:dyDescent="0.3">
      <c r="A48" s="101">
        <v>7</v>
      </c>
      <c r="B48" s="101" t="s">
        <v>3661</v>
      </c>
      <c r="C48" s="101"/>
      <c r="D48" s="101">
        <v>2</v>
      </c>
      <c r="E48" s="101"/>
      <c r="F48" s="101" t="s">
        <v>2472</v>
      </c>
      <c r="H48" t="s">
        <v>2411</v>
      </c>
      <c r="I48" s="162">
        <v>103</v>
      </c>
      <c r="J48" t="s">
        <v>12</v>
      </c>
      <c r="K48">
        <v>1.5</v>
      </c>
      <c r="L48" t="s">
        <v>2359</v>
      </c>
      <c r="M48" t="s">
        <v>3658</v>
      </c>
      <c r="N48">
        <v>7</v>
      </c>
    </row>
    <row r="49" spans="1:14" x14ac:dyDescent="0.3">
      <c r="A49" s="111"/>
      <c r="B49" s="111"/>
      <c r="C49" s="111"/>
      <c r="D49" s="111">
        <v>18</v>
      </c>
      <c r="E49" s="111" t="s">
        <v>3650</v>
      </c>
      <c r="F49" s="111"/>
      <c r="I49" s="162">
        <v>817600381</v>
      </c>
      <c r="J49" t="s">
        <v>12</v>
      </c>
      <c r="K49">
        <v>1.5</v>
      </c>
      <c r="L49" t="s">
        <v>2359</v>
      </c>
      <c r="M49" t="s">
        <v>3653</v>
      </c>
      <c r="N49">
        <v>7</v>
      </c>
    </row>
    <row r="50" spans="1:14" x14ac:dyDescent="0.3">
      <c r="A50" s="111"/>
      <c r="B50" s="111"/>
      <c r="C50" s="111"/>
      <c r="D50" s="111"/>
      <c r="E50" s="111"/>
      <c r="F50" s="111" t="s">
        <v>2771</v>
      </c>
    </row>
    <row r="51" spans="1:14" x14ac:dyDescent="0.3">
      <c r="A51" s="126"/>
      <c r="B51" s="126"/>
      <c r="C51" s="126"/>
      <c r="D51" s="126"/>
      <c r="E51" s="126"/>
      <c r="F51" s="126"/>
    </row>
    <row r="52" spans="1:14" x14ac:dyDescent="0.3">
      <c r="A52" s="111" t="s">
        <v>3662</v>
      </c>
      <c r="B52" s="99"/>
      <c r="C52" s="111"/>
      <c r="D52" s="111"/>
      <c r="E52" s="111"/>
      <c r="F52" s="111"/>
    </row>
    <row r="53" spans="1:14" x14ac:dyDescent="0.3">
      <c r="A53" s="111"/>
      <c r="B53" s="111"/>
      <c r="C53" s="111"/>
      <c r="D53" s="111"/>
      <c r="E53" s="111"/>
      <c r="F53" s="111"/>
    </row>
    <row r="54" spans="1:14" x14ac:dyDescent="0.3">
      <c r="A54" s="111" t="s">
        <v>3663</v>
      </c>
      <c r="B54" s="111"/>
      <c r="C54" s="111"/>
      <c r="D54" s="111"/>
      <c r="E54" s="111"/>
      <c r="F54" s="111" t="s">
        <v>3633</v>
      </c>
    </row>
    <row r="55" spans="1:14" x14ac:dyDescent="0.3">
      <c r="A55" s="101" t="s">
        <v>2253</v>
      </c>
      <c r="B55" s="101" t="s">
        <v>2254</v>
      </c>
      <c r="C55" s="101" t="s">
        <v>3</v>
      </c>
      <c r="D55" s="101" t="s">
        <v>2255</v>
      </c>
      <c r="E55" s="101" t="s">
        <v>3634</v>
      </c>
      <c r="F55" s="111" t="s">
        <v>3635</v>
      </c>
    </row>
    <row r="56" spans="1:14" x14ac:dyDescent="0.3">
      <c r="A56" s="101" t="s">
        <v>3636</v>
      </c>
      <c r="B56" s="101" t="s">
        <v>3637</v>
      </c>
      <c r="C56" s="101"/>
      <c r="D56" s="101"/>
      <c r="E56" s="101"/>
      <c r="F56" s="101"/>
    </row>
    <row r="57" spans="1:14" x14ac:dyDescent="0.3">
      <c r="A57" s="101">
        <v>3</v>
      </c>
      <c r="B57" s="101" t="s">
        <v>2350</v>
      </c>
      <c r="C57" s="101"/>
      <c r="D57" s="101">
        <v>1</v>
      </c>
      <c r="E57" s="101"/>
      <c r="F57" s="101"/>
      <c r="J57" t="s">
        <v>2265</v>
      </c>
      <c r="L57">
        <v>30</v>
      </c>
      <c r="M57" t="s">
        <v>3664</v>
      </c>
      <c r="N57">
        <v>3</v>
      </c>
    </row>
    <row r="58" spans="1:14" x14ac:dyDescent="0.3">
      <c r="A58" s="101">
        <v>4</v>
      </c>
      <c r="B58" s="101" t="s">
        <v>2353</v>
      </c>
      <c r="C58" s="101"/>
      <c r="D58" s="101">
        <v>1</v>
      </c>
      <c r="E58" s="101"/>
      <c r="F58" s="164" t="s">
        <v>2514</v>
      </c>
      <c r="I58" s="162">
        <v>817600621</v>
      </c>
      <c r="J58" t="s">
        <v>3</v>
      </c>
      <c r="K58">
        <v>5.5</v>
      </c>
      <c r="M58" t="s">
        <v>3665</v>
      </c>
      <c r="N58">
        <v>4</v>
      </c>
    </row>
    <row r="59" spans="1:14" x14ac:dyDescent="0.3">
      <c r="A59" s="101">
        <v>22</v>
      </c>
      <c r="B59" s="101" t="s">
        <v>2619</v>
      </c>
      <c r="C59" s="101"/>
      <c r="D59" s="101">
        <v>1</v>
      </c>
      <c r="E59" s="101"/>
      <c r="F59" s="111"/>
      <c r="I59" s="162">
        <v>817600530</v>
      </c>
      <c r="J59" t="s">
        <v>12</v>
      </c>
      <c r="K59">
        <v>2.5</v>
      </c>
      <c r="L59">
        <v>38</v>
      </c>
      <c r="M59" t="s">
        <v>3666</v>
      </c>
      <c r="N59">
        <v>22</v>
      </c>
    </row>
    <row r="60" spans="1:14" x14ac:dyDescent="0.3">
      <c r="A60" s="101" t="s">
        <v>2270</v>
      </c>
      <c r="B60" s="101" t="s">
        <v>2360</v>
      </c>
      <c r="C60" s="101"/>
      <c r="D60" s="101">
        <v>1</v>
      </c>
      <c r="E60" s="101"/>
      <c r="F60" s="101"/>
    </row>
    <row r="61" spans="1:14" x14ac:dyDescent="0.3">
      <c r="A61" s="101">
        <v>14</v>
      </c>
      <c r="B61" s="101" t="s">
        <v>3667</v>
      </c>
      <c r="C61" s="101"/>
      <c r="D61" s="101">
        <v>1</v>
      </c>
      <c r="E61" s="101"/>
      <c r="F61" s="111" t="s">
        <v>2323</v>
      </c>
      <c r="I61" s="162">
        <v>817600548</v>
      </c>
      <c r="J61" t="s">
        <v>3</v>
      </c>
      <c r="K61">
        <v>4.5</v>
      </c>
      <c r="M61" t="s">
        <v>3665</v>
      </c>
      <c r="N61">
        <v>14</v>
      </c>
    </row>
    <row r="62" spans="1:14" x14ac:dyDescent="0.3">
      <c r="A62" s="101">
        <v>16</v>
      </c>
      <c r="B62" s="113" t="s">
        <v>2368</v>
      </c>
      <c r="C62" s="111"/>
      <c r="D62" s="101">
        <v>1</v>
      </c>
      <c r="E62" s="101"/>
      <c r="F62" s="101"/>
      <c r="I62" s="162">
        <v>817600506</v>
      </c>
      <c r="J62" t="s">
        <v>12</v>
      </c>
      <c r="K62">
        <v>4.5</v>
      </c>
      <c r="L62">
        <v>44</v>
      </c>
      <c r="M62" t="s">
        <v>3668</v>
      </c>
      <c r="N62">
        <v>16</v>
      </c>
    </row>
    <row r="63" spans="1:14" x14ac:dyDescent="0.3">
      <c r="A63" s="101">
        <v>9</v>
      </c>
      <c r="B63" s="101" t="s">
        <v>2324</v>
      </c>
      <c r="C63" s="101"/>
      <c r="D63" s="101">
        <v>1</v>
      </c>
      <c r="E63" s="101"/>
      <c r="F63" s="101"/>
      <c r="I63" s="162">
        <v>817600654</v>
      </c>
      <c r="J63" t="s">
        <v>3</v>
      </c>
      <c r="K63">
        <v>1.5</v>
      </c>
      <c r="M63" t="s">
        <v>3669</v>
      </c>
      <c r="N63">
        <v>3</v>
      </c>
    </row>
    <row r="64" spans="1:14" x14ac:dyDescent="0.3">
      <c r="A64" s="101">
        <v>15</v>
      </c>
      <c r="B64" s="113" t="s">
        <v>2370</v>
      </c>
      <c r="C64" s="101"/>
      <c r="D64" s="101">
        <v>1</v>
      </c>
      <c r="E64" s="111"/>
      <c r="F64" s="101"/>
      <c r="J64" t="s">
        <v>2265</v>
      </c>
      <c r="L64">
        <v>45</v>
      </c>
    </row>
    <row r="65" spans="1:14" x14ac:dyDescent="0.3">
      <c r="A65" s="101">
        <v>21</v>
      </c>
      <c r="B65" s="101" t="s">
        <v>2372</v>
      </c>
      <c r="C65" s="101"/>
      <c r="D65" s="101">
        <v>2</v>
      </c>
      <c r="E65" s="101"/>
      <c r="F65" s="101" t="s">
        <v>3660</v>
      </c>
      <c r="I65" s="162">
        <v>817600605</v>
      </c>
      <c r="J65" t="s">
        <v>12</v>
      </c>
      <c r="K65">
        <v>3.5</v>
      </c>
      <c r="L65">
        <v>34</v>
      </c>
      <c r="M65" t="s">
        <v>3664</v>
      </c>
      <c r="N65">
        <v>21</v>
      </c>
    </row>
    <row r="66" spans="1:14" x14ac:dyDescent="0.3">
      <c r="A66" s="101"/>
      <c r="B66" s="101"/>
      <c r="C66" s="101"/>
      <c r="D66" s="101"/>
      <c r="E66" s="101"/>
      <c r="F66" s="101"/>
      <c r="I66" s="162">
        <v>817600555</v>
      </c>
      <c r="J66" t="s">
        <v>12</v>
      </c>
      <c r="K66">
        <v>2.5</v>
      </c>
      <c r="L66">
        <v>34</v>
      </c>
      <c r="M66" t="s">
        <v>3666</v>
      </c>
      <c r="N66">
        <v>21</v>
      </c>
    </row>
    <row r="67" spans="1:14" x14ac:dyDescent="0.3">
      <c r="A67" s="101">
        <v>20</v>
      </c>
      <c r="B67" s="101" t="s">
        <v>2375</v>
      </c>
      <c r="C67" s="101"/>
      <c r="D67" s="101">
        <v>2</v>
      </c>
      <c r="E67" s="218"/>
      <c r="F67" s="101" t="s">
        <v>2478</v>
      </c>
      <c r="I67" s="162">
        <v>817600647</v>
      </c>
      <c r="J67" t="s">
        <v>3</v>
      </c>
      <c r="K67">
        <v>2.5</v>
      </c>
      <c r="M67" t="s">
        <v>3669</v>
      </c>
      <c r="N67">
        <v>3</v>
      </c>
    </row>
    <row r="68" spans="1:14" x14ac:dyDescent="0.3">
      <c r="A68" s="101"/>
      <c r="B68" s="101"/>
      <c r="C68" s="101"/>
      <c r="D68" s="101"/>
      <c r="E68" s="218"/>
      <c r="F68" s="101"/>
      <c r="J68" t="s">
        <v>2265</v>
      </c>
      <c r="L68">
        <v>34</v>
      </c>
    </row>
    <row r="69" spans="1:14" x14ac:dyDescent="0.3">
      <c r="A69" s="101">
        <v>7</v>
      </c>
      <c r="B69" s="101" t="s">
        <v>3670</v>
      </c>
      <c r="C69" s="101"/>
      <c r="D69" s="101">
        <v>2</v>
      </c>
      <c r="E69" s="101"/>
      <c r="F69" s="101" t="s">
        <v>3671</v>
      </c>
      <c r="I69" s="162">
        <v>817600639</v>
      </c>
      <c r="J69" t="s">
        <v>12</v>
      </c>
      <c r="K69">
        <v>2.5</v>
      </c>
      <c r="L69">
        <v>34</v>
      </c>
      <c r="M69" t="s">
        <v>3664</v>
      </c>
      <c r="N69">
        <v>7</v>
      </c>
    </row>
    <row r="70" spans="1:14" x14ac:dyDescent="0.3">
      <c r="A70" s="101"/>
      <c r="B70" s="101"/>
      <c r="C70" s="101"/>
      <c r="D70" s="101"/>
      <c r="E70" s="101"/>
      <c r="F70" s="101"/>
      <c r="I70" s="162">
        <v>817600563</v>
      </c>
      <c r="J70" t="s">
        <v>12</v>
      </c>
      <c r="K70">
        <v>2.5</v>
      </c>
      <c r="L70">
        <v>33</v>
      </c>
      <c r="M70" t="s">
        <v>3665</v>
      </c>
      <c r="N70">
        <v>7</v>
      </c>
    </row>
    <row r="71" spans="1:14" x14ac:dyDescent="0.3">
      <c r="A71" s="110">
        <v>18</v>
      </c>
      <c r="B71" s="101" t="s">
        <v>2378</v>
      </c>
      <c r="C71" s="101"/>
      <c r="D71" s="101">
        <v>2</v>
      </c>
      <c r="E71" s="101"/>
      <c r="F71" s="101" t="s">
        <v>2494</v>
      </c>
      <c r="I71" s="162">
        <v>817600514</v>
      </c>
      <c r="J71" t="s">
        <v>12</v>
      </c>
      <c r="K71">
        <v>2.5</v>
      </c>
      <c r="L71">
        <v>34</v>
      </c>
      <c r="M71" t="s">
        <v>3666</v>
      </c>
      <c r="N71">
        <v>18</v>
      </c>
    </row>
    <row r="72" spans="1:14" x14ac:dyDescent="0.3">
      <c r="A72" s="110"/>
      <c r="B72" s="101"/>
      <c r="C72" s="101"/>
      <c r="D72" s="101"/>
      <c r="E72" s="101"/>
      <c r="F72" s="101"/>
      <c r="J72" t="s">
        <v>2265</v>
      </c>
      <c r="L72">
        <v>44</v>
      </c>
    </row>
    <row r="73" spans="1:14" x14ac:dyDescent="0.3">
      <c r="A73" s="110">
        <v>8</v>
      </c>
      <c r="B73" s="101" t="s">
        <v>3672</v>
      </c>
      <c r="C73" s="101"/>
      <c r="D73" s="101">
        <v>1</v>
      </c>
      <c r="E73" s="101"/>
      <c r="F73" s="101"/>
      <c r="I73" s="162">
        <v>817600613</v>
      </c>
      <c r="J73" t="s">
        <v>12</v>
      </c>
      <c r="K73">
        <v>2.5</v>
      </c>
      <c r="L73">
        <v>34</v>
      </c>
      <c r="M73" t="s">
        <v>3666</v>
      </c>
      <c r="N73">
        <v>8</v>
      </c>
    </row>
    <row r="74" spans="1:14" x14ac:dyDescent="0.3">
      <c r="A74" s="111"/>
      <c r="B74" s="111"/>
      <c r="C74" s="111"/>
      <c r="D74" s="111">
        <v>17</v>
      </c>
      <c r="E74" s="111" t="s">
        <v>3673</v>
      </c>
      <c r="F74" s="111"/>
    </row>
    <row r="75" spans="1:14" x14ac:dyDescent="0.3">
      <c r="A75" s="111"/>
      <c r="B75" s="111"/>
      <c r="C75" s="111"/>
      <c r="D75" s="111"/>
      <c r="E75" s="111"/>
      <c r="F75" s="111" t="s">
        <v>2771</v>
      </c>
    </row>
    <row r="76" spans="1:14" x14ac:dyDescent="0.3">
      <c r="A76" s="111" t="s">
        <v>3662</v>
      </c>
      <c r="B76" s="111"/>
      <c r="C76" s="111"/>
      <c r="D76" s="111"/>
      <c r="E76" s="111"/>
      <c r="F76" s="111"/>
    </row>
    <row r="77" spans="1:14" x14ac:dyDescent="0.3">
      <c r="A77" s="111" t="s">
        <v>3674</v>
      </c>
      <c r="B77" s="111"/>
      <c r="C77" s="111"/>
      <c r="D77" s="111"/>
      <c r="E77" s="111"/>
      <c r="F77" s="111"/>
    </row>
    <row r="78" spans="1:14" x14ac:dyDescent="0.3">
      <c r="A78" s="111"/>
      <c r="B78" s="111"/>
      <c r="C78" s="111"/>
      <c r="D78" s="111"/>
      <c r="E78" s="111"/>
      <c r="F78" s="111" t="s">
        <v>3633</v>
      </c>
    </row>
    <row r="79" spans="1:14" x14ac:dyDescent="0.3">
      <c r="A79" s="101" t="s">
        <v>2253</v>
      </c>
      <c r="B79" s="101" t="s">
        <v>2254</v>
      </c>
      <c r="C79" s="101" t="s">
        <v>3</v>
      </c>
      <c r="D79" s="101" t="s">
        <v>2255</v>
      </c>
      <c r="E79" s="101" t="s">
        <v>3634</v>
      </c>
      <c r="F79" s="111" t="s">
        <v>3635</v>
      </c>
    </row>
    <row r="80" spans="1:14" x14ac:dyDescent="0.3">
      <c r="A80" s="101" t="s">
        <v>3636</v>
      </c>
      <c r="B80" s="101" t="s">
        <v>3637</v>
      </c>
      <c r="C80" s="101"/>
      <c r="D80" s="101"/>
      <c r="E80" s="101"/>
      <c r="F80" s="101"/>
    </row>
    <row r="81" spans="1:19" x14ac:dyDescent="0.3">
      <c r="A81" s="101">
        <v>3</v>
      </c>
      <c r="B81" s="111" t="s">
        <v>2385</v>
      </c>
      <c r="C81" s="101"/>
      <c r="D81" s="101">
        <v>1</v>
      </c>
      <c r="E81" s="101"/>
      <c r="F81" s="101"/>
      <c r="I81">
        <v>13</v>
      </c>
      <c r="J81" t="s">
        <v>12</v>
      </c>
      <c r="K81">
        <v>3.5</v>
      </c>
      <c r="L81">
        <v>43</v>
      </c>
      <c r="M81" t="s">
        <v>3675</v>
      </c>
      <c r="N81">
        <v>3</v>
      </c>
    </row>
    <row r="82" spans="1:19" x14ac:dyDescent="0.3">
      <c r="A82" s="101">
        <v>4</v>
      </c>
      <c r="B82" s="101" t="s">
        <v>2387</v>
      </c>
      <c r="C82" s="101"/>
      <c r="D82" s="101">
        <v>1</v>
      </c>
      <c r="E82" s="101"/>
      <c r="F82" s="101"/>
      <c r="I82">
        <v>9</v>
      </c>
      <c r="J82" t="s">
        <v>3</v>
      </c>
      <c r="K82">
        <v>1.5</v>
      </c>
      <c r="M82" t="s">
        <v>3676</v>
      </c>
      <c r="N82">
        <v>4</v>
      </c>
    </row>
    <row r="83" spans="1:19" x14ac:dyDescent="0.3">
      <c r="A83" s="101">
        <v>22</v>
      </c>
      <c r="B83" s="101" t="s">
        <v>2288</v>
      </c>
      <c r="C83" s="111"/>
      <c r="D83" s="101">
        <v>1</v>
      </c>
      <c r="E83" s="101"/>
      <c r="F83" s="101"/>
      <c r="J83" t="s">
        <v>12</v>
      </c>
      <c r="L83">
        <v>36</v>
      </c>
    </row>
    <row r="84" spans="1:19" x14ac:dyDescent="0.3">
      <c r="A84" s="101" t="s">
        <v>2270</v>
      </c>
      <c r="B84" s="101" t="s">
        <v>1519</v>
      </c>
      <c r="C84" s="101"/>
      <c r="D84" s="101">
        <v>1</v>
      </c>
      <c r="E84" s="101"/>
      <c r="F84" s="101"/>
      <c r="I84">
        <v>11</v>
      </c>
      <c r="J84" t="s">
        <v>12</v>
      </c>
      <c r="K84">
        <v>3.5</v>
      </c>
      <c r="L84">
        <v>39</v>
      </c>
      <c r="M84" t="s">
        <v>3677</v>
      </c>
      <c r="N84" t="s">
        <v>3654</v>
      </c>
    </row>
    <row r="85" spans="1:19" x14ac:dyDescent="0.3">
      <c r="A85" s="101">
        <v>14</v>
      </c>
      <c r="B85" s="101" t="s">
        <v>1519</v>
      </c>
      <c r="C85" s="111"/>
      <c r="D85" s="101">
        <v>1</v>
      </c>
      <c r="E85" s="101"/>
      <c r="F85" s="101"/>
      <c r="J85" t="s">
        <v>3</v>
      </c>
    </row>
    <row r="86" spans="1:19" x14ac:dyDescent="0.3">
      <c r="A86" s="101">
        <v>16</v>
      </c>
      <c r="B86" s="101" t="s">
        <v>1509</v>
      </c>
      <c r="C86" s="111"/>
      <c r="D86" s="101">
        <v>2</v>
      </c>
      <c r="E86" s="101"/>
      <c r="F86" s="222"/>
      <c r="I86">
        <v>6</v>
      </c>
      <c r="J86" t="s">
        <v>12</v>
      </c>
      <c r="K86">
        <v>3.5</v>
      </c>
      <c r="L86">
        <v>44</v>
      </c>
      <c r="M86" t="s">
        <v>3678</v>
      </c>
      <c r="N86">
        <v>16</v>
      </c>
    </row>
    <row r="87" spans="1:19" x14ac:dyDescent="0.3">
      <c r="A87" s="101"/>
      <c r="B87" s="113"/>
      <c r="C87" s="111"/>
      <c r="D87" s="101"/>
      <c r="E87" s="101"/>
      <c r="F87" s="111"/>
      <c r="J87" t="s">
        <v>12</v>
      </c>
      <c r="L87">
        <v>42</v>
      </c>
    </row>
    <row r="88" spans="1:19" x14ac:dyDescent="0.3">
      <c r="A88" s="101">
        <v>9</v>
      </c>
      <c r="B88" s="113" t="s">
        <v>3679</v>
      </c>
      <c r="C88" s="101"/>
      <c r="D88" s="101">
        <v>1</v>
      </c>
      <c r="E88" s="101"/>
      <c r="F88" s="111"/>
      <c r="I88">
        <v>8</v>
      </c>
      <c r="J88" t="s">
        <v>12</v>
      </c>
      <c r="K88">
        <v>2.5</v>
      </c>
      <c r="L88">
        <v>39</v>
      </c>
      <c r="M88" t="s">
        <v>3677</v>
      </c>
      <c r="N88">
        <v>9</v>
      </c>
      <c r="S88" s="132"/>
    </row>
    <row r="89" spans="1:19" x14ac:dyDescent="0.3">
      <c r="A89" s="101">
        <v>15</v>
      </c>
      <c r="B89" s="101" t="s">
        <v>1533</v>
      </c>
      <c r="C89" s="101"/>
      <c r="D89" s="101">
        <v>1</v>
      </c>
      <c r="E89" s="101"/>
      <c r="F89" s="101"/>
      <c r="I89">
        <v>14</v>
      </c>
      <c r="J89" t="s">
        <v>3</v>
      </c>
      <c r="K89">
        <v>6.5</v>
      </c>
      <c r="M89" t="s">
        <v>3675</v>
      </c>
      <c r="N89">
        <v>15</v>
      </c>
    </row>
    <row r="90" spans="1:19" x14ac:dyDescent="0.3">
      <c r="A90" s="101">
        <v>21</v>
      </c>
      <c r="B90" s="113" t="s">
        <v>2393</v>
      </c>
      <c r="C90" s="101"/>
      <c r="D90" s="101">
        <v>2</v>
      </c>
      <c r="E90" s="101"/>
      <c r="F90" s="101" t="s">
        <v>3660</v>
      </c>
      <c r="I90">
        <v>2</v>
      </c>
      <c r="J90" t="s">
        <v>12</v>
      </c>
      <c r="K90">
        <v>1.5</v>
      </c>
      <c r="L90" t="s">
        <v>2597</v>
      </c>
      <c r="M90" t="s">
        <v>3678</v>
      </c>
      <c r="N90">
        <v>21</v>
      </c>
    </row>
    <row r="91" spans="1:19" x14ac:dyDescent="0.3">
      <c r="A91" s="101"/>
      <c r="B91" s="113"/>
      <c r="C91" s="223"/>
      <c r="D91" s="101"/>
      <c r="E91" s="101"/>
      <c r="F91" s="222"/>
      <c r="I91">
        <v>10</v>
      </c>
      <c r="J91" t="s">
        <v>12</v>
      </c>
      <c r="K91">
        <v>1.5</v>
      </c>
      <c r="L91" t="s">
        <v>2597</v>
      </c>
      <c r="M91" t="s">
        <v>3676</v>
      </c>
      <c r="N91">
        <v>21</v>
      </c>
    </row>
    <row r="92" spans="1:19" x14ac:dyDescent="0.3">
      <c r="A92" s="101">
        <v>20</v>
      </c>
      <c r="B92" s="101" t="s">
        <v>2394</v>
      </c>
      <c r="C92" s="223"/>
      <c r="D92" s="101">
        <v>1</v>
      </c>
      <c r="E92" s="101"/>
      <c r="F92" s="222" t="s">
        <v>2514</v>
      </c>
      <c r="I92">
        <v>7</v>
      </c>
      <c r="J92" t="s">
        <v>3</v>
      </c>
      <c r="K92">
        <v>7.5</v>
      </c>
      <c r="M92" t="s">
        <v>3678</v>
      </c>
      <c r="N92">
        <v>20</v>
      </c>
    </row>
    <row r="93" spans="1:19" x14ac:dyDescent="0.3">
      <c r="A93" s="101">
        <v>7</v>
      </c>
      <c r="B93" s="101" t="s">
        <v>2397</v>
      </c>
      <c r="C93" s="101"/>
      <c r="D93" s="101">
        <v>2</v>
      </c>
      <c r="E93" s="101">
        <v>3023</v>
      </c>
      <c r="F93" s="101" t="s">
        <v>2472</v>
      </c>
      <c r="I93">
        <v>1</v>
      </c>
      <c r="J93" t="s">
        <v>3</v>
      </c>
      <c r="K93">
        <v>1.5</v>
      </c>
      <c r="M93" t="s">
        <v>3680</v>
      </c>
      <c r="N93">
        <v>7</v>
      </c>
    </row>
    <row r="94" spans="1:19" x14ac:dyDescent="0.3">
      <c r="A94" s="101"/>
      <c r="B94" s="101"/>
      <c r="C94" s="101"/>
      <c r="D94" s="101"/>
      <c r="E94" s="101"/>
      <c r="F94" s="101"/>
      <c r="I94">
        <v>12</v>
      </c>
      <c r="J94" t="s">
        <v>12</v>
      </c>
      <c r="K94">
        <v>10.5</v>
      </c>
      <c r="L94">
        <v>51</v>
      </c>
      <c r="M94" t="s">
        <v>3675</v>
      </c>
      <c r="N94">
        <v>18</v>
      </c>
    </row>
    <row r="95" spans="1:19" x14ac:dyDescent="0.3">
      <c r="A95" s="110">
        <v>18</v>
      </c>
      <c r="B95" s="101" t="s">
        <v>2399</v>
      </c>
      <c r="C95" s="101"/>
      <c r="D95" s="101">
        <v>2</v>
      </c>
      <c r="E95" s="101">
        <v>3023</v>
      </c>
      <c r="F95" s="101" t="s">
        <v>2494</v>
      </c>
      <c r="I95">
        <v>3</v>
      </c>
      <c r="J95" t="s">
        <v>12</v>
      </c>
      <c r="K95">
        <v>1.5</v>
      </c>
      <c r="L95" t="s">
        <v>2597</v>
      </c>
      <c r="M95" t="s">
        <v>3678</v>
      </c>
      <c r="N95">
        <v>18</v>
      </c>
    </row>
    <row r="96" spans="1:19" x14ac:dyDescent="0.3">
      <c r="A96" s="110"/>
      <c r="B96" s="101"/>
      <c r="C96" s="101"/>
      <c r="D96" s="101"/>
      <c r="E96" s="101"/>
      <c r="F96" s="101"/>
      <c r="I96">
        <v>5</v>
      </c>
      <c r="J96" t="s">
        <v>12</v>
      </c>
      <c r="K96">
        <v>5.5</v>
      </c>
      <c r="L96">
        <v>45</v>
      </c>
      <c r="M96" t="s">
        <v>3675</v>
      </c>
      <c r="N96">
        <v>18</v>
      </c>
    </row>
    <row r="97" spans="1:14" x14ac:dyDescent="0.3">
      <c r="A97" s="110">
        <v>8</v>
      </c>
      <c r="B97" s="101" t="s">
        <v>3681</v>
      </c>
      <c r="C97" s="101"/>
      <c r="D97" s="101">
        <v>1</v>
      </c>
      <c r="E97" s="101"/>
      <c r="F97" s="101" t="s">
        <v>2323</v>
      </c>
      <c r="I97">
        <v>4</v>
      </c>
      <c r="J97" t="s">
        <v>12</v>
      </c>
      <c r="K97">
        <v>2.5</v>
      </c>
      <c r="L97">
        <v>30</v>
      </c>
      <c r="M97" t="s">
        <v>3682</v>
      </c>
      <c r="N97">
        <v>8</v>
      </c>
    </row>
    <row r="98" spans="1:14" x14ac:dyDescent="0.3">
      <c r="A98" s="111"/>
      <c r="B98" s="111"/>
      <c r="C98" s="111"/>
      <c r="D98" s="113">
        <v>18</v>
      </c>
      <c r="E98" s="111"/>
      <c r="F98" s="111"/>
    </row>
    <row r="99" spans="1:14" x14ac:dyDescent="0.3">
      <c r="A99" s="111" t="s">
        <v>3662</v>
      </c>
      <c r="B99" s="111"/>
      <c r="C99" s="111"/>
      <c r="D99" s="111"/>
      <c r="E99" s="111"/>
      <c r="F99" s="111" t="s">
        <v>3683</v>
      </c>
    </row>
    <row r="100" spans="1:14" x14ac:dyDescent="0.3">
      <c r="A100" s="111" t="s">
        <v>3684</v>
      </c>
      <c r="B100" s="111"/>
      <c r="C100" s="111"/>
      <c r="D100" s="111"/>
      <c r="E100" s="111"/>
      <c r="F100" s="111"/>
    </row>
    <row r="101" spans="1:14" x14ac:dyDescent="0.3">
      <c r="A101" s="111"/>
      <c r="B101" s="111"/>
      <c r="C101" s="111"/>
      <c r="D101" s="111"/>
      <c r="E101" s="111"/>
      <c r="F101" s="111" t="s">
        <v>3633</v>
      </c>
    </row>
    <row r="102" spans="1:14" x14ac:dyDescent="0.3">
      <c r="A102" s="101" t="s">
        <v>2253</v>
      </c>
      <c r="B102" s="101" t="s">
        <v>2254</v>
      </c>
      <c r="C102" s="101" t="s">
        <v>3</v>
      </c>
      <c r="D102" s="101" t="s">
        <v>2255</v>
      </c>
      <c r="E102" s="101" t="s">
        <v>3634</v>
      </c>
      <c r="F102" s="101" t="s">
        <v>3635</v>
      </c>
    </row>
    <row r="103" spans="1:14" x14ac:dyDescent="0.3">
      <c r="A103" s="101" t="s">
        <v>3636</v>
      </c>
      <c r="B103" s="101" t="s">
        <v>3685</v>
      </c>
      <c r="C103" s="101"/>
      <c r="D103" s="101"/>
      <c r="E103" s="101"/>
      <c r="F103" s="101"/>
      <c r="J103" t="s">
        <v>3</v>
      </c>
    </row>
    <row r="104" spans="1:14" x14ac:dyDescent="0.3">
      <c r="A104" s="101">
        <v>3</v>
      </c>
      <c r="B104" s="113" t="s">
        <v>3686</v>
      </c>
      <c r="C104" s="101"/>
      <c r="D104" s="101">
        <v>1</v>
      </c>
      <c r="E104" s="101"/>
      <c r="F104" s="101"/>
      <c r="J104" t="s">
        <v>3</v>
      </c>
    </row>
    <row r="105" spans="1:14" x14ac:dyDescent="0.3">
      <c r="A105" s="101">
        <v>4</v>
      </c>
      <c r="B105" s="101" t="s">
        <v>2406</v>
      </c>
      <c r="C105" s="101"/>
      <c r="D105" s="101">
        <v>1</v>
      </c>
      <c r="E105" s="101"/>
      <c r="F105" s="101"/>
      <c r="J105" t="s">
        <v>12</v>
      </c>
      <c r="L105">
        <v>40</v>
      </c>
    </row>
    <row r="106" spans="1:14" x14ac:dyDescent="0.3">
      <c r="A106" s="101">
        <v>22</v>
      </c>
      <c r="B106" s="101" t="s">
        <v>2667</v>
      </c>
      <c r="C106" s="111"/>
      <c r="D106" s="101">
        <v>1</v>
      </c>
      <c r="E106" s="101"/>
      <c r="F106" s="101"/>
      <c r="J106" t="s">
        <v>12</v>
      </c>
      <c r="L106">
        <v>34</v>
      </c>
    </row>
    <row r="107" spans="1:14" x14ac:dyDescent="0.3">
      <c r="A107" s="101" t="s">
        <v>2270</v>
      </c>
      <c r="B107" s="220" t="s">
        <v>3687</v>
      </c>
      <c r="C107" s="220"/>
      <c r="D107" s="220">
        <v>1</v>
      </c>
      <c r="E107" s="220"/>
      <c r="F107" s="101" t="s">
        <v>2514</v>
      </c>
      <c r="J107" t="s">
        <v>12</v>
      </c>
      <c r="L107">
        <v>31</v>
      </c>
    </row>
    <row r="108" spans="1:14" x14ac:dyDescent="0.3">
      <c r="A108" s="101">
        <v>14</v>
      </c>
      <c r="B108" s="101" t="s">
        <v>2691</v>
      </c>
      <c r="C108" s="101"/>
      <c r="D108" s="101">
        <v>1</v>
      </c>
      <c r="E108" s="101"/>
      <c r="F108" s="101"/>
      <c r="J108" t="s">
        <v>3</v>
      </c>
    </row>
    <row r="109" spans="1:14" x14ac:dyDescent="0.3">
      <c r="A109" s="101">
        <v>16</v>
      </c>
      <c r="B109" s="101" t="s">
        <v>3688</v>
      </c>
      <c r="C109" s="101"/>
      <c r="D109" s="101">
        <v>1</v>
      </c>
      <c r="E109" s="101"/>
      <c r="F109" s="101"/>
      <c r="J109" t="s">
        <v>3</v>
      </c>
      <c r="N109">
        <v>20</v>
      </c>
    </row>
    <row r="110" spans="1:14" x14ac:dyDescent="0.3">
      <c r="A110" s="101">
        <v>9</v>
      </c>
      <c r="B110" s="113" t="s">
        <v>3689</v>
      </c>
      <c r="C110" s="101"/>
      <c r="D110" s="101">
        <v>1</v>
      </c>
      <c r="E110" s="101"/>
      <c r="F110" s="101"/>
      <c r="J110" t="s">
        <v>3</v>
      </c>
    </row>
    <row r="111" spans="1:14" x14ac:dyDescent="0.3">
      <c r="A111" s="101">
        <v>15</v>
      </c>
      <c r="B111" s="218" t="s">
        <v>2416</v>
      </c>
      <c r="C111" s="101"/>
      <c r="D111" s="101">
        <v>1</v>
      </c>
      <c r="E111" s="101"/>
      <c r="F111" s="111"/>
      <c r="J111" t="s">
        <v>2674</v>
      </c>
    </row>
    <row r="112" spans="1:14" x14ac:dyDescent="0.3">
      <c r="A112" s="101">
        <v>21</v>
      </c>
      <c r="B112" s="101" t="s">
        <v>3690</v>
      </c>
      <c r="C112" s="101"/>
      <c r="D112" s="101">
        <v>2</v>
      </c>
      <c r="E112" s="101"/>
      <c r="F112" s="101" t="s">
        <v>3660</v>
      </c>
      <c r="J112" t="s">
        <v>12</v>
      </c>
      <c r="L112">
        <v>35</v>
      </c>
    </row>
    <row r="113" spans="1:12" x14ac:dyDescent="0.3">
      <c r="A113" s="101"/>
      <c r="B113" s="101"/>
      <c r="C113" s="101"/>
      <c r="D113" s="101"/>
      <c r="E113" s="101"/>
      <c r="F113" s="101"/>
      <c r="J113" t="s">
        <v>12</v>
      </c>
      <c r="L113">
        <v>35</v>
      </c>
    </row>
    <row r="114" spans="1:12" x14ac:dyDescent="0.3">
      <c r="A114" s="101">
        <v>20</v>
      </c>
      <c r="B114" s="101" t="s">
        <v>3691</v>
      </c>
      <c r="C114" s="101"/>
      <c r="D114" s="101">
        <v>1</v>
      </c>
      <c r="E114" s="101"/>
      <c r="F114" s="101" t="s">
        <v>2478</v>
      </c>
      <c r="J114" t="s">
        <v>3</v>
      </c>
    </row>
    <row r="115" spans="1:12" x14ac:dyDescent="0.3">
      <c r="A115" s="101">
        <v>7</v>
      </c>
      <c r="B115" s="101" t="s">
        <v>3692</v>
      </c>
      <c r="C115" s="101"/>
      <c r="D115" s="101">
        <v>2</v>
      </c>
      <c r="E115" s="101"/>
      <c r="F115" s="101" t="s">
        <v>2472</v>
      </c>
      <c r="J115" t="s">
        <v>3</v>
      </c>
    </row>
    <row r="116" spans="1:12" x14ac:dyDescent="0.3">
      <c r="A116" s="101"/>
      <c r="B116" s="101"/>
      <c r="C116" s="101"/>
      <c r="D116" s="101"/>
      <c r="E116" s="101"/>
      <c r="F116" s="101"/>
      <c r="J116" t="s">
        <v>3</v>
      </c>
    </row>
    <row r="117" spans="1:12" x14ac:dyDescent="0.3">
      <c r="A117" s="110">
        <v>18</v>
      </c>
      <c r="B117" s="101" t="s">
        <v>3693</v>
      </c>
      <c r="C117" s="101"/>
      <c r="D117" s="101">
        <v>1</v>
      </c>
      <c r="E117" s="101"/>
      <c r="F117" s="101" t="s">
        <v>2494</v>
      </c>
      <c r="J117" t="s">
        <v>12</v>
      </c>
      <c r="L117">
        <v>40</v>
      </c>
    </row>
    <row r="118" spans="1:12" x14ac:dyDescent="0.3">
      <c r="A118" s="115">
        <v>8</v>
      </c>
      <c r="B118" s="101" t="s">
        <v>1386</v>
      </c>
      <c r="C118" s="111"/>
      <c r="D118" s="113">
        <v>1</v>
      </c>
      <c r="E118" s="111"/>
      <c r="F118" s="111"/>
      <c r="J118" t="s">
        <v>12</v>
      </c>
      <c r="L118">
        <v>38</v>
      </c>
    </row>
    <row r="119" spans="1:12" x14ac:dyDescent="0.3">
      <c r="D119">
        <v>15</v>
      </c>
      <c r="G119" t="s">
        <v>3694</v>
      </c>
      <c r="H119" t="s">
        <v>534</v>
      </c>
      <c r="J119" t="s">
        <v>12</v>
      </c>
      <c r="L119" t="s">
        <v>2041</v>
      </c>
    </row>
    <row r="120" spans="1:12" ht="15" thickBot="1" x14ac:dyDescent="0.35">
      <c r="F120" t="s">
        <v>3683</v>
      </c>
    </row>
    <row r="121" spans="1:12" ht="15" thickBot="1" x14ac:dyDescent="0.35">
      <c r="B121" s="224" t="s">
        <v>3695</v>
      </c>
      <c r="C121" s="225"/>
      <c r="D121" s="226">
        <v>86</v>
      </c>
      <c r="E121" s="111"/>
      <c r="F121" s="111"/>
    </row>
    <row r="122" spans="1:12" x14ac:dyDescent="0.3">
      <c r="B122" s="111"/>
      <c r="C122" s="111"/>
      <c r="D122" s="111"/>
      <c r="E122" s="133"/>
      <c r="F122" s="111"/>
    </row>
    <row r="123" spans="1:12" x14ac:dyDescent="0.3">
      <c r="B123" s="227" t="s">
        <v>3696</v>
      </c>
      <c r="C123" s="227"/>
      <c r="D123" s="227"/>
      <c r="E123" s="227"/>
      <c r="F123" s="111"/>
    </row>
    <row r="124" spans="1:12" x14ac:dyDescent="0.3">
      <c r="B124" s="227" t="s">
        <v>3697</v>
      </c>
      <c r="C124" s="227"/>
      <c r="D124" s="227"/>
      <c r="E124" s="227"/>
      <c r="F124" s="111"/>
    </row>
    <row r="125" spans="1:12" x14ac:dyDescent="0.3">
      <c r="A125" s="111"/>
      <c r="B125" s="111"/>
      <c r="C125" s="111"/>
      <c r="D125" s="111"/>
      <c r="E125" s="111"/>
      <c r="F125" s="111"/>
    </row>
    <row r="126" spans="1:12" x14ac:dyDescent="0.3">
      <c r="A126" s="111"/>
      <c r="B126" s="111"/>
      <c r="C126" s="111"/>
      <c r="D126" s="111"/>
      <c r="E126" s="111"/>
      <c r="F126" s="111"/>
    </row>
    <row r="127" spans="1:12" x14ac:dyDescent="0.3">
      <c r="A127" s="111"/>
      <c r="B127" s="111"/>
      <c r="C127" s="111"/>
      <c r="D127" s="111"/>
      <c r="E127" s="111"/>
      <c r="F127" s="111"/>
    </row>
    <row r="128" spans="1:12" x14ac:dyDescent="0.3">
      <c r="A128" s="111"/>
      <c r="B128" s="111"/>
      <c r="C128" s="111"/>
      <c r="D128" s="111"/>
      <c r="E128" s="111"/>
      <c r="F128" s="111"/>
    </row>
    <row r="129" spans="1:6" x14ac:dyDescent="0.3">
      <c r="A129" s="111"/>
      <c r="B129" s="111"/>
      <c r="C129" s="111"/>
      <c r="D129" s="111"/>
      <c r="E129" s="111"/>
      <c r="F129" s="111"/>
    </row>
    <row r="130" spans="1:6" x14ac:dyDescent="0.3">
      <c r="A130" s="111"/>
      <c r="B130" s="111"/>
      <c r="C130" s="111"/>
      <c r="D130" s="111"/>
      <c r="E130" s="111"/>
      <c r="F130" s="111"/>
    </row>
    <row r="153" spans="15:20" x14ac:dyDescent="0.3">
      <c r="O153" s="162">
        <v>9</v>
      </c>
      <c r="P153" s="162" t="s">
        <v>3</v>
      </c>
      <c r="Q153" s="162">
        <v>1.5</v>
      </c>
      <c r="R153" s="162"/>
      <c r="S153" s="162" t="s">
        <v>3676</v>
      </c>
      <c r="T153" s="162">
        <v>4</v>
      </c>
    </row>
    <row r="154" spans="15:20" x14ac:dyDescent="0.3">
      <c r="O154" s="162">
        <v>10</v>
      </c>
      <c r="P154" s="162" t="s">
        <v>12</v>
      </c>
      <c r="Q154" s="162">
        <v>1.5</v>
      </c>
      <c r="R154" s="162" t="s">
        <v>2597</v>
      </c>
      <c r="S154" s="162" t="s">
        <v>3676</v>
      </c>
      <c r="T154" s="162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3224C-B5B5-4DD5-A570-FD15882354AA}">
  <dimension ref="A1:H147"/>
  <sheetViews>
    <sheetView topLeftCell="A58" workbookViewId="0">
      <selection activeCell="K8" sqref="K8"/>
    </sheetView>
  </sheetViews>
  <sheetFormatPr baseColWidth="10" defaultRowHeight="14.4" x14ac:dyDescent="0.3"/>
  <cols>
    <col min="2" max="2" width="22.109375" customWidth="1"/>
    <col min="7" max="7" width="11.44140625" style="157"/>
    <col min="8" max="8" width="18.33203125" style="122" customWidth="1"/>
    <col min="252" max="252" width="22.109375" customWidth="1"/>
    <col min="263" max="263" width="18.33203125" customWidth="1"/>
    <col min="508" max="508" width="22.109375" customWidth="1"/>
    <col min="519" max="519" width="18.33203125" customWidth="1"/>
    <col min="764" max="764" width="22.109375" customWidth="1"/>
    <col min="775" max="775" width="18.33203125" customWidth="1"/>
    <col min="1020" max="1020" width="22.109375" customWidth="1"/>
    <col min="1031" max="1031" width="18.33203125" customWidth="1"/>
    <col min="1276" max="1276" width="22.109375" customWidth="1"/>
    <col min="1287" max="1287" width="18.33203125" customWidth="1"/>
    <col min="1532" max="1532" width="22.109375" customWidth="1"/>
    <col min="1543" max="1543" width="18.33203125" customWidth="1"/>
    <col min="1788" max="1788" width="22.109375" customWidth="1"/>
    <col min="1799" max="1799" width="18.33203125" customWidth="1"/>
    <col min="2044" max="2044" width="22.109375" customWidth="1"/>
    <col min="2055" max="2055" width="18.33203125" customWidth="1"/>
    <col min="2300" max="2300" width="22.109375" customWidth="1"/>
    <col min="2311" max="2311" width="18.33203125" customWidth="1"/>
    <col min="2556" max="2556" width="22.109375" customWidth="1"/>
    <col min="2567" max="2567" width="18.33203125" customWidth="1"/>
    <col min="2812" max="2812" width="22.109375" customWidth="1"/>
    <col min="2823" max="2823" width="18.33203125" customWidth="1"/>
    <col min="3068" max="3068" width="22.109375" customWidth="1"/>
    <col min="3079" max="3079" width="18.33203125" customWidth="1"/>
    <col min="3324" max="3324" width="22.109375" customWidth="1"/>
    <col min="3335" max="3335" width="18.33203125" customWidth="1"/>
    <col min="3580" max="3580" width="22.109375" customWidth="1"/>
    <col min="3591" max="3591" width="18.33203125" customWidth="1"/>
    <col min="3836" max="3836" width="22.109375" customWidth="1"/>
    <col min="3847" max="3847" width="18.33203125" customWidth="1"/>
    <col min="4092" max="4092" width="22.109375" customWidth="1"/>
    <col min="4103" max="4103" width="18.33203125" customWidth="1"/>
    <col min="4348" max="4348" width="22.109375" customWidth="1"/>
    <col min="4359" max="4359" width="18.33203125" customWidth="1"/>
    <col min="4604" max="4604" width="22.109375" customWidth="1"/>
    <col min="4615" max="4615" width="18.33203125" customWidth="1"/>
    <col min="4860" max="4860" width="22.109375" customWidth="1"/>
    <col min="4871" max="4871" width="18.33203125" customWidth="1"/>
    <col min="5116" max="5116" width="22.109375" customWidth="1"/>
    <col min="5127" max="5127" width="18.33203125" customWidth="1"/>
    <col min="5372" max="5372" width="22.109375" customWidth="1"/>
    <col min="5383" max="5383" width="18.33203125" customWidth="1"/>
    <col min="5628" max="5628" width="22.109375" customWidth="1"/>
    <col min="5639" max="5639" width="18.33203125" customWidth="1"/>
    <col min="5884" max="5884" width="22.109375" customWidth="1"/>
    <col min="5895" max="5895" width="18.33203125" customWidth="1"/>
    <col min="6140" max="6140" width="22.109375" customWidth="1"/>
    <col min="6151" max="6151" width="18.33203125" customWidth="1"/>
    <col min="6396" max="6396" width="22.109375" customWidth="1"/>
    <col min="6407" max="6407" width="18.33203125" customWidth="1"/>
    <col min="6652" max="6652" width="22.109375" customWidth="1"/>
    <col min="6663" max="6663" width="18.33203125" customWidth="1"/>
    <col min="6908" max="6908" width="22.109375" customWidth="1"/>
    <col min="6919" max="6919" width="18.33203125" customWidth="1"/>
    <col min="7164" max="7164" width="22.109375" customWidth="1"/>
    <col min="7175" max="7175" width="18.33203125" customWidth="1"/>
    <col min="7420" max="7420" width="22.109375" customWidth="1"/>
    <col min="7431" max="7431" width="18.33203125" customWidth="1"/>
    <col min="7676" max="7676" width="22.109375" customWidth="1"/>
    <col min="7687" max="7687" width="18.33203125" customWidth="1"/>
    <col min="7932" max="7932" width="22.109375" customWidth="1"/>
    <col min="7943" max="7943" width="18.33203125" customWidth="1"/>
    <col min="8188" max="8188" width="22.109375" customWidth="1"/>
    <col min="8199" max="8199" width="18.33203125" customWidth="1"/>
    <col min="8444" max="8444" width="22.109375" customWidth="1"/>
    <col min="8455" max="8455" width="18.33203125" customWidth="1"/>
    <col min="8700" max="8700" width="22.109375" customWidth="1"/>
    <col min="8711" max="8711" width="18.33203125" customWidth="1"/>
    <col min="8956" max="8956" width="22.109375" customWidth="1"/>
    <col min="8967" max="8967" width="18.33203125" customWidth="1"/>
    <col min="9212" max="9212" width="22.109375" customWidth="1"/>
    <col min="9223" max="9223" width="18.33203125" customWidth="1"/>
    <col min="9468" max="9468" width="22.109375" customWidth="1"/>
    <col min="9479" max="9479" width="18.33203125" customWidth="1"/>
    <col min="9724" max="9724" width="22.109375" customWidth="1"/>
    <col min="9735" max="9735" width="18.33203125" customWidth="1"/>
    <col min="9980" max="9980" width="22.109375" customWidth="1"/>
    <col min="9991" max="9991" width="18.33203125" customWidth="1"/>
    <col min="10236" max="10236" width="22.109375" customWidth="1"/>
    <col min="10247" max="10247" width="18.33203125" customWidth="1"/>
    <col min="10492" max="10492" width="22.109375" customWidth="1"/>
    <col min="10503" max="10503" width="18.33203125" customWidth="1"/>
    <col min="10748" max="10748" width="22.109375" customWidth="1"/>
    <col min="10759" max="10759" width="18.33203125" customWidth="1"/>
    <col min="11004" max="11004" width="22.109375" customWidth="1"/>
    <col min="11015" max="11015" width="18.33203125" customWidth="1"/>
    <col min="11260" max="11260" width="22.109375" customWidth="1"/>
    <col min="11271" max="11271" width="18.33203125" customWidth="1"/>
    <col min="11516" max="11516" width="22.109375" customWidth="1"/>
    <col min="11527" max="11527" width="18.33203125" customWidth="1"/>
    <col min="11772" max="11772" width="22.109375" customWidth="1"/>
    <col min="11783" max="11783" width="18.33203125" customWidth="1"/>
    <col min="12028" max="12028" width="22.109375" customWidth="1"/>
    <col min="12039" max="12039" width="18.33203125" customWidth="1"/>
    <col min="12284" max="12284" width="22.109375" customWidth="1"/>
    <col min="12295" max="12295" width="18.33203125" customWidth="1"/>
    <col min="12540" max="12540" width="22.109375" customWidth="1"/>
    <col min="12551" max="12551" width="18.33203125" customWidth="1"/>
    <col min="12796" max="12796" width="22.109375" customWidth="1"/>
    <col min="12807" max="12807" width="18.33203125" customWidth="1"/>
    <col min="13052" max="13052" width="22.109375" customWidth="1"/>
    <col min="13063" max="13063" width="18.33203125" customWidth="1"/>
    <col min="13308" max="13308" width="22.109375" customWidth="1"/>
    <col min="13319" max="13319" width="18.33203125" customWidth="1"/>
    <col min="13564" max="13564" width="22.109375" customWidth="1"/>
    <col min="13575" max="13575" width="18.33203125" customWidth="1"/>
    <col min="13820" max="13820" width="22.109375" customWidth="1"/>
    <col min="13831" max="13831" width="18.33203125" customWidth="1"/>
    <col min="14076" max="14076" width="22.109375" customWidth="1"/>
    <col min="14087" max="14087" width="18.33203125" customWidth="1"/>
    <col min="14332" max="14332" width="22.109375" customWidth="1"/>
    <col min="14343" max="14343" width="18.33203125" customWidth="1"/>
    <col min="14588" max="14588" width="22.109375" customWidth="1"/>
    <col min="14599" max="14599" width="18.33203125" customWidth="1"/>
    <col min="14844" max="14844" width="22.109375" customWidth="1"/>
    <col min="14855" max="14855" width="18.33203125" customWidth="1"/>
    <col min="15100" max="15100" width="22.109375" customWidth="1"/>
    <col min="15111" max="15111" width="18.33203125" customWidth="1"/>
    <col min="15356" max="15356" width="22.109375" customWidth="1"/>
    <col min="15367" max="15367" width="18.33203125" customWidth="1"/>
    <col min="15612" max="15612" width="22.109375" customWidth="1"/>
    <col min="15623" max="15623" width="18.33203125" customWidth="1"/>
    <col min="15868" max="15868" width="22.109375" customWidth="1"/>
    <col min="15879" max="15879" width="18.33203125" customWidth="1"/>
    <col min="16124" max="16124" width="22.109375" customWidth="1"/>
    <col min="16135" max="16135" width="18.33203125" customWidth="1"/>
  </cols>
  <sheetData>
    <row r="1" spans="1:8" x14ac:dyDescent="0.3">
      <c r="A1" s="99" t="s">
        <v>3631</v>
      </c>
      <c r="B1" s="111"/>
    </row>
    <row r="2" spans="1:8" x14ac:dyDescent="0.3">
      <c r="A2" s="111"/>
      <c r="B2" s="99">
        <v>2009</v>
      </c>
    </row>
    <row r="3" spans="1:8" x14ac:dyDescent="0.3">
      <c r="A3" s="111" t="s">
        <v>3753</v>
      </c>
      <c r="B3" s="111"/>
      <c r="C3" t="s">
        <v>430</v>
      </c>
      <c r="D3" t="s">
        <v>431</v>
      </c>
      <c r="E3" t="s">
        <v>432</v>
      </c>
      <c r="F3" t="s">
        <v>433</v>
      </c>
      <c r="G3" s="157" t="s">
        <v>2718</v>
      </c>
      <c r="H3" s="122" t="s">
        <v>2259</v>
      </c>
    </row>
    <row r="4" spans="1:8" x14ac:dyDescent="0.3">
      <c r="A4" s="101" t="s">
        <v>2253</v>
      </c>
      <c r="B4" s="101" t="s">
        <v>2254</v>
      </c>
      <c r="G4" s="157" t="s">
        <v>14</v>
      </c>
    </row>
    <row r="5" spans="1:8" x14ac:dyDescent="0.3">
      <c r="A5" s="101" t="s">
        <v>3636</v>
      </c>
      <c r="B5" s="101" t="s">
        <v>3637</v>
      </c>
    </row>
    <row r="6" spans="1:8" x14ac:dyDescent="0.3">
      <c r="A6" s="101">
        <v>3</v>
      </c>
      <c r="B6" s="101" t="s">
        <v>2262</v>
      </c>
      <c r="C6" s="134" t="s">
        <v>2677</v>
      </c>
      <c r="D6" s="134" t="s">
        <v>3754</v>
      </c>
      <c r="E6" s="134" t="s">
        <v>12</v>
      </c>
      <c r="F6" s="134">
        <v>9.5</v>
      </c>
      <c r="G6" s="244" t="s">
        <v>3755</v>
      </c>
      <c r="H6" s="245" t="s">
        <v>3756</v>
      </c>
    </row>
    <row r="7" spans="1:8" x14ac:dyDescent="0.3">
      <c r="A7" s="101">
        <v>4</v>
      </c>
      <c r="B7" s="101" t="s">
        <v>2267</v>
      </c>
      <c r="C7" s="134" t="s">
        <v>1255</v>
      </c>
      <c r="D7" s="134" t="s">
        <v>881</v>
      </c>
      <c r="E7" s="134" t="s">
        <v>12</v>
      </c>
      <c r="F7" s="134">
        <v>2.5</v>
      </c>
      <c r="G7" s="244" t="s">
        <v>3757</v>
      </c>
      <c r="H7" s="245" t="s">
        <v>3756</v>
      </c>
    </row>
    <row r="8" spans="1:8" x14ac:dyDescent="0.3">
      <c r="A8" s="101" t="s">
        <v>2270</v>
      </c>
      <c r="B8" s="101" t="s">
        <v>3640</v>
      </c>
      <c r="E8" t="s">
        <v>2265</v>
      </c>
      <c r="G8" s="157">
        <v>24</v>
      </c>
    </row>
    <row r="9" spans="1:8" x14ac:dyDescent="0.3">
      <c r="A9" s="101">
        <v>14</v>
      </c>
      <c r="B9" s="101" t="s">
        <v>2274</v>
      </c>
      <c r="E9" t="s">
        <v>2265</v>
      </c>
      <c r="G9" s="157">
        <v>30</v>
      </c>
    </row>
    <row r="10" spans="1:8" x14ac:dyDescent="0.3">
      <c r="A10" s="101">
        <v>16</v>
      </c>
      <c r="B10" s="101" t="s">
        <v>1436</v>
      </c>
      <c r="C10" s="134" t="s">
        <v>1253</v>
      </c>
      <c r="D10" s="134" t="s">
        <v>23</v>
      </c>
      <c r="E10" s="134" t="s">
        <v>3</v>
      </c>
      <c r="F10" s="134">
        <v>2.5</v>
      </c>
      <c r="G10" s="244"/>
      <c r="H10" s="245" t="s">
        <v>3758</v>
      </c>
    </row>
    <row r="11" spans="1:8" x14ac:dyDescent="0.3">
      <c r="A11" s="101">
        <v>15</v>
      </c>
      <c r="B11" s="101" t="s">
        <v>2283</v>
      </c>
      <c r="E11" s="134" t="s">
        <v>2265</v>
      </c>
      <c r="G11" s="157">
        <v>35</v>
      </c>
    </row>
    <row r="12" spans="1:8" x14ac:dyDescent="0.3">
      <c r="A12" s="101">
        <v>22</v>
      </c>
      <c r="B12" s="101" t="s">
        <v>2288</v>
      </c>
      <c r="E12" t="s">
        <v>2265</v>
      </c>
      <c r="G12" s="157">
        <v>30</v>
      </c>
    </row>
    <row r="13" spans="1:8" x14ac:dyDescent="0.3">
      <c r="A13" s="101">
        <v>9</v>
      </c>
      <c r="B13" s="101" t="s">
        <v>2434</v>
      </c>
      <c r="E13" t="s">
        <v>2265</v>
      </c>
      <c r="G13" s="157">
        <v>30</v>
      </c>
    </row>
    <row r="14" spans="1:8" x14ac:dyDescent="0.3">
      <c r="A14" s="101">
        <v>18</v>
      </c>
      <c r="B14" s="101" t="s">
        <v>2292</v>
      </c>
      <c r="C14" s="134"/>
      <c r="D14" s="134" t="s">
        <v>3759</v>
      </c>
      <c r="E14" s="134" t="s">
        <v>12</v>
      </c>
      <c r="F14" s="134">
        <v>2.5</v>
      </c>
      <c r="G14" s="244">
        <v>30</v>
      </c>
      <c r="H14" s="245" t="s">
        <v>3756</v>
      </c>
    </row>
    <row r="15" spans="1:8" x14ac:dyDescent="0.3">
      <c r="A15" s="101"/>
      <c r="B15" s="101"/>
      <c r="C15" s="134"/>
      <c r="D15" s="134"/>
      <c r="E15" s="134" t="s">
        <v>2265</v>
      </c>
      <c r="F15" s="134"/>
      <c r="G15" s="244">
        <v>46</v>
      </c>
      <c r="H15" s="245"/>
    </row>
    <row r="16" spans="1:8" x14ac:dyDescent="0.3">
      <c r="A16" s="101">
        <v>8</v>
      </c>
      <c r="B16" s="101" t="s">
        <v>2471</v>
      </c>
      <c r="E16" t="s">
        <v>2265</v>
      </c>
      <c r="G16" s="157">
        <v>41</v>
      </c>
    </row>
    <row r="17" spans="1:8" x14ac:dyDescent="0.3">
      <c r="A17" s="101">
        <v>7</v>
      </c>
      <c r="B17" s="101" t="s">
        <v>3646</v>
      </c>
      <c r="C17" s="134"/>
      <c r="D17" s="134" t="s">
        <v>3760</v>
      </c>
      <c r="E17" s="134" t="s">
        <v>12</v>
      </c>
      <c r="F17" s="134">
        <v>3.5</v>
      </c>
      <c r="G17" s="244">
        <v>37</v>
      </c>
      <c r="H17" s="245" t="s">
        <v>3756</v>
      </c>
    </row>
    <row r="18" spans="1:8" x14ac:dyDescent="0.3">
      <c r="A18" s="101"/>
      <c r="B18" s="101"/>
      <c r="E18" t="s">
        <v>1288</v>
      </c>
    </row>
    <row r="19" spans="1:8" x14ac:dyDescent="0.3">
      <c r="A19" s="101"/>
      <c r="B19" s="101"/>
      <c r="E19" s="111" t="s">
        <v>1288</v>
      </c>
    </row>
    <row r="20" spans="1:8" x14ac:dyDescent="0.3">
      <c r="A20" s="101">
        <v>21</v>
      </c>
      <c r="B20" s="101" t="s">
        <v>3647</v>
      </c>
      <c r="C20" s="134" t="s">
        <v>586</v>
      </c>
      <c r="D20" s="134" t="s">
        <v>1298</v>
      </c>
      <c r="E20" s="134" t="s">
        <v>12</v>
      </c>
      <c r="F20" s="134">
        <v>3.5</v>
      </c>
      <c r="G20" s="244" t="s">
        <v>3761</v>
      </c>
      <c r="H20" s="245" t="s">
        <v>3756</v>
      </c>
    </row>
    <row r="21" spans="1:8" x14ac:dyDescent="0.3">
      <c r="A21" s="101"/>
      <c r="B21" s="101"/>
      <c r="C21" s="134" t="s">
        <v>56</v>
      </c>
      <c r="D21" s="134" t="s">
        <v>3762</v>
      </c>
      <c r="E21" s="134" t="s">
        <v>12</v>
      </c>
      <c r="F21" s="134">
        <v>1.5</v>
      </c>
      <c r="G21" s="244" t="s">
        <v>2597</v>
      </c>
      <c r="H21" s="245" t="s">
        <v>3756</v>
      </c>
    </row>
    <row r="22" spans="1:8" x14ac:dyDescent="0.3">
      <c r="A22" s="101">
        <v>20</v>
      </c>
      <c r="B22" s="101" t="s">
        <v>3648</v>
      </c>
      <c r="C22" s="134"/>
      <c r="D22" s="134" t="s">
        <v>107</v>
      </c>
      <c r="E22" s="134" t="s">
        <v>12</v>
      </c>
      <c r="F22" s="134">
        <v>4.5</v>
      </c>
      <c r="G22" s="244">
        <v>46</v>
      </c>
      <c r="H22" s="245" t="s">
        <v>3756</v>
      </c>
    </row>
    <row r="23" spans="1:8" x14ac:dyDescent="0.3">
      <c r="C23" s="134" t="s">
        <v>990</v>
      </c>
      <c r="D23" s="134" t="s">
        <v>515</v>
      </c>
      <c r="E23" s="134" t="s">
        <v>12</v>
      </c>
      <c r="F23" s="134">
        <v>2.5</v>
      </c>
      <c r="G23" s="244" t="s">
        <v>3763</v>
      </c>
      <c r="H23" s="245" t="s">
        <v>3756</v>
      </c>
    </row>
    <row r="24" spans="1:8" x14ac:dyDescent="0.3">
      <c r="A24" s="111"/>
      <c r="B24" s="111"/>
    </row>
    <row r="25" spans="1:8" x14ac:dyDescent="0.3">
      <c r="A25" s="111"/>
      <c r="B25" s="111"/>
    </row>
    <row r="26" spans="1:8" x14ac:dyDescent="0.3">
      <c r="A26" s="123"/>
      <c r="B26" s="123"/>
    </row>
    <row r="27" spans="1:8" x14ac:dyDescent="0.3">
      <c r="A27" s="111"/>
      <c r="B27" s="111"/>
    </row>
    <row r="28" spans="1:8" x14ac:dyDescent="0.3">
      <c r="A28" s="111" t="s">
        <v>3651</v>
      </c>
      <c r="B28" s="111"/>
    </row>
    <row r="29" spans="1:8" x14ac:dyDescent="0.3">
      <c r="A29" s="111" t="s">
        <v>3764</v>
      </c>
      <c r="B29" s="111"/>
    </row>
    <row r="30" spans="1:8" x14ac:dyDescent="0.3">
      <c r="A30" s="101" t="s">
        <v>2253</v>
      </c>
      <c r="B30" s="101" t="s">
        <v>2254</v>
      </c>
    </row>
    <row r="31" spans="1:8" x14ac:dyDescent="0.3">
      <c r="A31" s="101" t="s">
        <v>3636</v>
      </c>
      <c r="B31" s="101" t="s">
        <v>3637</v>
      </c>
    </row>
    <row r="32" spans="1:8" x14ac:dyDescent="0.3">
      <c r="A32" s="101">
        <v>3</v>
      </c>
      <c r="B32" s="101" t="s">
        <v>2352</v>
      </c>
      <c r="G32" s="157" t="s">
        <v>2359</v>
      </c>
    </row>
    <row r="33" spans="1:8" x14ac:dyDescent="0.3">
      <c r="A33" s="101"/>
      <c r="B33" s="101"/>
      <c r="G33" s="157" t="s">
        <v>2359</v>
      </c>
    </row>
    <row r="34" spans="1:8" x14ac:dyDescent="0.3">
      <c r="A34" s="101" t="s">
        <v>2270</v>
      </c>
      <c r="B34" s="101" t="s">
        <v>2324</v>
      </c>
      <c r="G34" s="157">
        <v>36</v>
      </c>
    </row>
    <row r="35" spans="1:8" x14ac:dyDescent="0.3">
      <c r="A35" s="101">
        <v>14</v>
      </c>
      <c r="B35" s="101" t="s">
        <v>2324</v>
      </c>
      <c r="G35" s="157">
        <v>30</v>
      </c>
    </row>
    <row r="36" spans="1:8" x14ac:dyDescent="0.3">
      <c r="A36" s="101">
        <v>22</v>
      </c>
      <c r="B36" s="101" t="s">
        <v>3655</v>
      </c>
      <c r="C36" s="134" t="s">
        <v>193</v>
      </c>
      <c r="D36" s="134" t="s">
        <v>3765</v>
      </c>
      <c r="E36" s="134" t="s">
        <v>12</v>
      </c>
      <c r="F36" s="134">
        <v>2.5</v>
      </c>
      <c r="G36" s="244" t="s">
        <v>3763</v>
      </c>
      <c r="H36" s="245" t="s">
        <v>3766</v>
      </c>
    </row>
    <row r="37" spans="1:8" x14ac:dyDescent="0.3">
      <c r="A37" s="101">
        <v>15</v>
      </c>
      <c r="B37" s="101" t="s">
        <v>2331</v>
      </c>
      <c r="G37" s="157">
        <v>40</v>
      </c>
    </row>
    <row r="38" spans="1:8" x14ac:dyDescent="0.3">
      <c r="A38" s="101">
        <v>4</v>
      </c>
      <c r="B38" s="101" t="s">
        <v>2332</v>
      </c>
      <c r="G38" s="157" t="s">
        <v>2597</v>
      </c>
    </row>
    <row r="39" spans="1:8" x14ac:dyDescent="0.3">
      <c r="A39" s="101">
        <v>16</v>
      </c>
      <c r="B39" s="101" t="s">
        <v>2333</v>
      </c>
      <c r="G39" s="157">
        <v>30</v>
      </c>
    </row>
    <row r="40" spans="1:8" x14ac:dyDescent="0.3">
      <c r="A40" s="101"/>
      <c r="B40" s="101"/>
      <c r="G40" s="157" t="s">
        <v>2359</v>
      </c>
    </row>
    <row r="41" spans="1:8" x14ac:dyDescent="0.3">
      <c r="A41" s="101">
        <v>18</v>
      </c>
      <c r="B41" s="101" t="s">
        <v>2335</v>
      </c>
      <c r="C41" s="246" t="s">
        <v>35</v>
      </c>
      <c r="D41" s="246" t="s">
        <v>3767</v>
      </c>
      <c r="E41" s="246" t="s">
        <v>12</v>
      </c>
      <c r="F41" s="246">
        <v>4.5</v>
      </c>
      <c r="G41" s="247" t="s">
        <v>3768</v>
      </c>
      <c r="H41" s="248" t="s">
        <v>3769</v>
      </c>
    </row>
    <row r="42" spans="1:8" x14ac:dyDescent="0.3">
      <c r="A42" s="101"/>
      <c r="B42" s="101"/>
      <c r="D42" t="s">
        <v>3770</v>
      </c>
      <c r="G42" s="157">
        <v>32</v>
      </c>
    </row>
    <row r="43" spans="1:8" x14ac:dyDescent="0.3">
      <c r="A43" s="101">
        <v>9</v>
      </c>
      <c r="B43" s="101" t="s">
        <v>2338</v>
      </c>
      <c r="C43" s="134" t="s">
        <v>3771</v>
      </c>
      <c r="D43" s="134" t="s">
        <v>3772</v>
      </c>
      <c r="E43" s="134" t="s">
        <v>12</v>
      </c>
      <c r="F43" s="134">
        <v>6.5</v>
      </c>
      <c r="G43" s="244">
        <v>48</v>
      </c>
      <c r="H43" s="245" t="s">
        <v>3773</v>
      </c>
    </row>
    <row r="44" spans="1:8" x14ac:dyDescent="0.3">
      <c r="A44" s="101">
        <v>21</v>
      </c>
      <c r="B44" s="101" t="s">
        <v>3690</v>
      </c>
      <c r="C44" s="134" t="s">
        <v>3774</v>
      </c>
      <c r="D44" s="134" t="s">
        <v>2343</v>
      </c>
      <c r="E44" s="134" t="s">
        <v>12</v>
      </c>
      <c r="F44" s="134">
        <v>4.5</v>
      </c>
      <c r="G44" s="244">
        <v>46</v>
      </c>
      <c r="H44" s="245" t="s">
        <v>3775</v>
      </c>
    </row>
    <row r="45" spans="1:8" x14ac:dyDescent="0.3">
      <c r="A45" s="101"/>
      <c r="B45" s="101"/>
      <c r="C45" s="134" t="s">
        <v>3774</v>
      </c>
      <c r="D45" s="134" t="s">
        <v>2343</v>
      </c>
      <c r="E45" s="134" t="s">
        <v>12</v>
      </c>
      <c r="F45" s="134">
        <v>3.5</v>
      </c>
      <c r="G45" s="244">
        <v>42</v>
      </c>
      <c r="H45" s="245" t="s">
        <v>3773</v>
      </c>
    </row>
    <row r="46" spans="1:8" x14ac:dyDescent="0.3">
      <c r="A46" s="101">
        <v>20</v>
      </c>
      <c r="B46" s="101" t="s">
        <v>2345</v>
      </c>
      <c r="C46" s="134" t="s">
        <v>79</v>
      </c>
      <c r="D46" s="134" t="s">
        <v>80</v>
      </c>
      <c r="E46" s="134" t="s">
        <v>12</v>
      </c>
      <c r="F46" s="134">
        <v>3.5</v>
      </c>
      <c r="G46" s="244">
        <v>46</v>
      </c>
      <c r="H46" s="249">
        <v>40084</v>
      </c>
    </row>
    <row r="47" spans="1:8" x14ac:dyDescent="0.3">
      <c r="A47" s="101"/>
      <c r="B47" s="101"/>
      <c r="C47" s="134" t="s">
        <v>82</v>
      </c>
      <c r="D47" s="134" t="s">
        <v>920</v>
      </c>
      <c r="E47" s="134" t="s">
        <v>12</v>
      </c>
      <c r="F47" s="134">
        <v>3.5</v>
      </c>
      <c r="G47" s="244">
        <v>40</v>
      </c>
      <c r="H47" s="245" t="s">
        <v>3769</v>
      </c>
    </row>
    <row r="48" spans="1:8" x14ac:dyDescent="0.3">
      <c r="A48" s="101">
        <v>4</v>
      </c>
      <c r="B48" s="101" t="s">
        <v>2411</v>
      </c>
      <c r="C48" s="134" t="s">
        <v>224</v>
      </c>
      <c r="D48" s="134" t="s">
        <v>2412</v>
      </c>
      <c r="E48" s="134" t="s">
        <v>12</v>
      </c>
      <c r="F48" s="134">
        <v>3.5</v>
      </c>
      <c r="G48" s="244">
        <v>41</v>
      </c>
      <c r="H48" s="245" t="s">
        <v>3773</v>
      </c>
    </row>
    <row r="49" spans="1:8" x14ac:dyDescent="0.3">
      <c r="A49" s="111"/>
      <c r="B49" s="111"/>
    </row>
    <row r="50" spans="1:8" x14ac:dyDescent="0.3">
      <c r="A50" s="111"/>
      <c r="B50" s="111"/>
    </row>
    <row r="51" spans="1:8" x14ac:dyDescent="0.3">
      <c r="A51" s="126"/>
      <c r="B51" s="126"/>
    </row>
    <row r="52" spans="1:8" x14ac:dyDescent="0.3">
      <c r="A52" s="111" t="s">
        <v>3662</v>
      </c>
      <c r="B52" s="99"/>
    </row>
    <row r="53" spans="1:8" x14ac:dyDescent="0.3">
      <c r="A53" s="111"/>
      <c r="B53" s="111"/>
    </row>
    <row r="54" spans="1:8" x14ac:dyDescent="0.3">
      <c r="A54" s="111" t="s">
        <v>3776</v>
      </c>
      <c r="B54" s="111"/>
    </row>
    <row r="55" spans="1:8" x14ac:dyDescent="0.3">
      <c r="A55" s="101" t="s">
        <v>2253</v>
      </c>
      <c r="B55" s="101" t="s">
        <v>2254</v>
      </c>
    </row>
    <row r="56" spans="1:8" x14ac:dyDescent="0.3">
      <c r="A56" s="101" t="s">
        <v>3636</v>
      </c>
      <c r="B56" s="101" t="s">
        <v>3637</v>
      </c>
    </row>
    <row r="57" spans="1:8" x14ac:dyDescent="0.3">
      <c r="A57" s="101">
        <v>3</v>
      </c>
      <c r="B57" s="101" t="s">
        <v>2350</v>
      </c>
      <c r="G57" s="157">
        <v>32</v>
      </c>
    </row>
    <row r="58" spans="1:8" x14ac:dyDescent="0.3">
      <c r="A58" s="101">
        <v>4</v>
      </c>
      <c r="B58" s="101" t="s">
        <v>2353</v>
      </c>
      <c r="C58" s="134" t="s">
        <v>193</v>
      </c>
      <c r="D58" s="134" t="s">
        <v>212</v>
      </c>
      <c r="E58" s="134" t="s">
        <v>12</v>
      </c>
      <c r="F58" s="134">
        <v>4.5</v>
      </c>
      <c r="G58" s="244" t="s">
        <v>3777</v>
      </c>
      <c r="H58" s="245" t="s">
        <v>3778</v>
      </c>
    </row>
    <row r="59" spans="1:8" x14ac:dyDescent="0.3">
      <c r="A59" s="101">
        <v>22</v>
      </c>
      <c r="B59" s="101" t="s">
        <v>2619</v>
      </c>
      <c r="E59" t="s">
        <v>2265</v>
      </c>
      <c r="G59" s="157">
        <v>28</v>
      </c>
      <c r="H59" s="122">
        <v>40092</v>
      </c>
    </row>
    <row r="60" spans="1:8" x14ac:dyDescent="0.3">
      <c r="A60" s="101" t="s">
        <v>2270</v>
      </c>
      <c r="B60" s="101" t="s">
        <v>2360</v>
      </c>
      <c r="G60" s="157">
        <v>35</v>
      </c>
    </row>
    <row r="61" spans="1:8" x14ac:dyDescent="0.3">
      <c r="A61" s="101">
        <v>14</v>
      </c>
      <c r="B61" s="101" t="s">
        <v>3667</v>
      </c>
      <c r="C61" s="134" t="s">
        <v>559</v>
      </c>
      <c r="D61" s="134" t="s">
        <v>3779</v>
      </c>
      <c r="E61" s="134" t="s">
        <v>12</v>
      </c>
      <c r="F61" s="134">
        <v>2.5</v>
      </c>
      <c r="G61" s="244">
        <v>35</v>
      </c>
      <c r="H61" s="245" t="s">
        <v>3778</v>
      </c>
    </row>
    <row r="62" spans="1:8" x14ac:dyDescent="0.3">
      <c r="A62" s="101">
        <v>16</v>
      </c>
      <c r="B62" s="113" t="s">
        <v>2368</v>
      </c>
      <c r="E62" t="s">
        <v>2265</v>
      </c>
      <c r="G62" s="157">
        <v>30</v>
      </c>
      <c r="H62" s="122">
        <v>40090</v>
      </c>
    </row>
    <row r="63" spans="1:8" x14ac:dyDescent="0.3">
      <c r="A63" s="101">
        <v>9</v>
      </c>
      <c r="B63" s="101" t="s">
        <v>2324</v>
      </c>
    </row>
    <row r="64" spans="1:8" x14ac:dyDescent="0.3">
      <c r="A64" s="101">
        <v>15</v>
      </c>
      <c r="B64" s="113" t="s">
        <v>2370</v>
      </c>
      <c r="E64" t="s">
        <v>2265</v>
      </c>
      <c r="G64" s="157">
        <v>38</v>
      </c>
      <c r="H64" s="122">
        <v>40092</v>
      </c>
    </row>
    <row r="65" spans="1:8" x14ac:dyDescent="0.3">
      <c r="A65" s="101">
        <v>21</v>
      </c>
      <c r="B65" s="101" t="s">
        <v>2372</v>
      </c>
      <c r="C65" s="134" t="s">
        <v>3771</v>
      </c>
      <c r="D65" s="134" t="s">
        <v>148</v>
      </c>
      <c r="E65" s="134" t="s">
        <v>12</v>
      </c>
      <c r="F65" s="134">
        <v>3.5</v>
      </c>
      <c r="G65" s="244">
        <v>38</v>
      </c>
      <c r="H65" s="249"/>
    </row>
    <row r="66" spans="1:8" x14ac:dyDescent="0.3">
      <c r="A66" s="101"/>
      <c r="B66" s="101"/>
      <c r="E66" t="s">
        <v>1288</v>
      </c>
      <c r="H66" s="250"/>
    </row>
    <row r="67" spans="1:8" x14ac:dyDescent="0.3">
      <c r="A67" s="101">
        <v>20</v>
      </c>
      <c r="B67" s="220" t="s">
        <v>2375</v>
      </c>
      <c r="C67" s="134" t="s">
        <v>101</v>
      </c>
      <c r="D67" s="134" t="s">
        <v>619</v>
      </c>
      <c r="E67" s="134" t="s">
        <v>2265</v>
      </c>
      <c r="G67" s="157">
        <v>36</v>
      </c>
      <c r="H67" s="122">
        <v>40091</v>
      </c>
    </row>
    <row r="68" spans="1:8" x14ac:dyDescent="0.3">
      <c r="A68" s="101"/>
      <c r="B68" s="220"/>
      <c r="C68" s="134" t="s">
        <v>3780</v>
      </c>
      <c r="D68" s="134" t="s">
        <v>124</v>
      </c>
      <c r="E68" s="134" t="s">
        <v>12</v>
      </c>
      <c r="F68" s="134">
        <v>1.5</v>
      </c>
      <c r="G68" s="244">
        <v>28</v>
      </c>
      <c r="H68" s="245" t="s">
        <v>3778</v>
      </c>
    </row>
    <row r="69" spans="1:8" x14ac:dyDescent="0.3">
      <c r="A69" s="101">
        <v>7</v>
      </c>
      <c r="B69" s="101" t="s">
        <v>3670</v>
      </c>
      <c r="E69" s="134" t="s">
        <v>1288</v>
      </c>
    </row>
    <row r="70" spans="1:8" x14ac:dyDescent="0.3">
      <c r="A70" s="101"/>
      <c r="B70" s="101"/>
      <c r="E70" s="134" t="s">
        <v>2265</v>
      </c>
      <c r="G70" s="157">
        <v>26</v>
      </c>
    </row>
    <row r="71" spans="1:8" x14ac:dyDescent="0.3">
      <c r="A71" s="110">
        <v>18</v>
      </c>
      <c r="B71" s="101" t="s">
        <v>2378</v>
      </c>
      <c r="C71" s="134" t="s">
        <v>3771</v>
      </c>
      <c r="D71" s="134" t="s">
        <v>148</v>
      </c>
      <c r="E71" s="134" t="s">
        <v>12</v>
      </c>
      <c r="F71" s="134">
        <v>5.5</v>
      </c>
      <c r="G71" s="244">
        <v>50</v>
      </c>
      <c r="H71" s="245" t="s">
        <v>3781</v>
      </c>
    </row>
    <row r="72" spans="1:8" x14ac:dyDescent="0.3">
      <c r="A72" s="110"/>
      <c r="B72" s="101"/>
      <c r="C72" s="134"/>
      <c r="D72" s="134"/>
      <c r="E72" s="111" t="s">
        <v>1288</v>
      </c>
      <c r="F72" s="134"/>
      <c r="G72" s="244"/>
      <c r="H72" s="245"/>
    </row>
    <row r="73" spans="1:8" x14ac:dyDescent="0.3">
      <c r="A73" s="110"/>
      <c r="B73" s="101"/>
      <c r="C73" s="134" t="s">
        <v>3771</v>
      </c>
      <c r="D73" s="134" t="s">
        <v>148</v>
      </c>
      <c r="E73" s="134" t="s">
        <v>12</v>
      </c>
      <c r="F73" s="134">
        <v>2.5</v>
      </c>
      <c r="G73" s="244">
        <v>35</v>
      </c>
      <c r="H73" s="249"/>
    </row>
    <row r="74" spans="1:8" x14ac:dyDescent="0.3">
      <c r="A74" s="110">
        <v>8</v>
      </c>
      <c r="B74" s="101" t="s">
        <v>3782</v>
      </c>
      <c r="C74" t="s">
        <v>3783</v>
      </c>
      <c r="D74" t="s">
        <v>2774</v>
      </c>
      <c r="E74" t="s">
        <v>2265</v>
      </c>
      <c r="G74" s="157">
        <v>32</v>
      </c>
      <c r="H74" s="122">
        <v>40092</v>
      </c>
    </row>
    <row r="75" spans="1:8" x14ac:dyDescent="0.3">
      <c r="A75" s="115"/>
      <c r="B75" s="111"/>
      <c r="D75" s="134" t="s">
        <v>3784</v>
      </c>
      <c r="E75" s="134" t="s">
        <v>2265</v>
      </c>
      <c r="G75" s="157">
        <v>42</v>
      </c>
    </row>
    <row r="76" spans="1:8" x14ac:dyDescent="0.3">
      <c r="A76" s="111"/>
      <c r="B76" s="111"/>
    </row>
    <row r="77" spans="1:8" x14ac:dyDescent="0.3">
      <c r="A77" s="111"/>
      <c r="B77" s="111"/>
    </row>
    <row r="78" spans="1:8" x14ac:dyDescent="0.3">
      <c r="A78" s="126"/>
      <c r="B78" s="126"/>
      <c r="D78" t="s">
        <v>3785</v>
      </c>
      <c r="E78" s="134" t="s">
        <v>12</v>
      </c>
      <c r="F78" s="134">
        <v>2.5</v>
      </c>
      <c r="G78" s="244" t="s">
        <v>3757</v>
      </c>
      <c r="H78" s="249"/>
    </row>
    <row r="79" spans="1:8" x14ac:dyDescent="0.3">
      <c r="A79" s="111" t="s">
        <v>3662</v>
      </c>
      <c r="B79" s="111"/>
    </row>
    <row r="80" spans="1:8" x14ac:dyDescent="0.3">
      <c r="A80" s="111" t="s">
        <v>3786</v>
      </c>
      <c r="B80" s="111"/>
    </row>
    <row r="81" spans="1:8" x14ac:dyDescent="0.3">
      <c r="A81" s="111"/>
      <c r="B81" s="111"/>
    </row>
    <row r="82" spans="1:8" x14ac:dyDescent="0.3">
      <c r="A82" s="101" t="s">
        <v>2253</v>
      </c>
      <c r="B82" s="101" t="s">
        <v>2254</v>
      </c>
    </row>
    <row r="83" spans="1:8" x14ac:dyDescent="0.3">
      <c r="A83" s="101" t="s">
        <v>3636</v>
      </c>
      <c r="B83" s="101" t="s">
        <v>3637</v>
      </c>
    </row>
    <row r="84" spans="1:8" x14ac:dyDescent="0.3">
      <c r="A84" s="101">
        <v>3</v>
      </c>
      <c r="B84" s="111" t="s">
        <v>2385</v>
      </c>
      <c r="G84" s="157" t="s">
        <v>2359</v>
      </c>
    </row>
    <row r="85" spans="1:8" x14ac:dyDescent="0.3">
      <c r="A85" s="101">
        <v>4</v>
      </c>
      <c r="B85" s="101" t="s">
        <v>2387</v>
      </c>
      <c r="G85" s="157">
        <v>28</v>
      </c>
    </row>
    <row r="86" spans="1:8" x14ac:dyDescent="0.3">
      <c r="A86" s="101">
        <v>22</v>
      </c>
      <c r="B86" s="101" t="s">
        <v>2643</v>
      </c>
      <c r="E86" t="s">
        <v>2265</v>
      </c>
      <c r="G86" s="157">
        <v>32</v>
      </c>
      <c r="H86" s="122">
        <v>40096</v>
      </c>
    </row>
    <row r="87" spans="1:8" x14ac:dyDescent="0.3">
      <c r="A87" s="101" t="s">
        <v>2270</v>
      </c>
      <c r="B87" s="101" t="s">
        <v>1519</v>
      </c>
      <c r="E87" t="s">
        <v>2265</v>
      </c>
      <c r="G87" s="157">
        <v>36</v>
      </c>
      <c r="H87" s="122">
        <v>40098</v>
      </c>
    </row>
    <row r="88" spans="1:8" x14ac:dyDescent="0.3">
      <c r="A88" s="101">
        <v>14</v>
      </c>
      <c r="B88" s="101" t="s">
        <v>1519</v>
      </c>
      <c r="E88" t="s">
        <v>1288</v>
      </c>
      <c r="H88" s="122">
        <v>40099</v>
      </c>
    </row>
    <row r="89" spans="1:8" x14ac:dyDescent="0.3">
      <c r="A89" s="101">
        <v>16</v>
      </c>
      <c r="B89" s="101" t="s">
        <v>1509</v>
      </c>
      <c r="E89" t="s">
        <v>1288</v>
      </c>
      <c r="H89" s="122">
        <v>40100</v>
      </c>
    </row>
    <row r="90" spans="1:8" x14ac:dyDescent="0.3">
      <c r="A90" s="101"/>
      <c r="B90" s="113"/>
      <c r="E90" t="s">
        <v>2265</v>
      </c>
      <c r="G90" s="157" t="s">
        <v>2359</v>
      </c>
    </row>
    <row r="91" spans="1:8" x14ac:dyDescent="0.3">
      <c r="A91" s="101">
        <v>9</v>
      </c>
      <c r="B91" s="113"/>
    </row>
    <row r="92" spans="1:8" x14ac:dyDescent="0.3">
      <c r="A92" s="101">
        <v>15</v>
      </c>
      <c r="B92" s="101" t="s">
        <v>1533</v>
      </c>
      <c r="E92" t="s">
        <v>1288</v>
      </c>
      <c r="H92" s="122">
        <v>40096</v>
      </c>
    </row>
    <row r="93" spans="1:8" x14ac:dyDescent="0.3">
      <c r="A93" s="101">
        <v>21</v>
      </c>
      <c r="B93" s="113" t="s">
        <v>2393</v>
      </c>
      <c r="E93" t="s">
        <v>2265</v>
      </c>
      <c r="G93" s="157">
        <v>28</v>
      </c>
      <c r="H93" s="122">
        <v>40096</v>
      </c>
    </row>
    <row r="94" spans="1:8" x14ac:dyDescent="0.3">
      <c r="A94" s="101"/>
      <c r="B94" s="113"/>
      <c r="E94" t="s">
        <v>2265</v>
      </c>
      <c r="G94" s="157">
        <v>38</v>
      </c>
      <c r="H94" s="122">
        <v>40096</v>
      </c>
    </row>
    <row r="95" spans="1:8" x14ac:dyDescent="0.3">
      <c r="A95" s="101">
        <v>20</v>
      </c>
      <c r="B95" s="101" t="s">
        <v>2394</v>
      </c>
      <c r="E95" t="s">
        <v>1288</v>
      </c>
      <c r="H95" s="122">
        <v>40098</v>
      </c>
    </row>
    <row r="96" spans="1:8" x14ac:dyDescent="0.3">
      <c r="A96" s="101"/>
      <c r="B96" s="101"/>
      <c r="C96" t="s">
        <v>3787</v>
      </c>
      <c r="E96" t="s">
        <v>2265</v>
      </c>
      <c r="G96" s="157">
        <v>38</v>
      </c>
      <c r="H96" s="122">
        <v>40096</v>
      </c>
    </row>
    <row r="97" spans="1:8" x14ac:dyDescent="0.3">
      <c r="A97" s="101">
        <v>7</v>
      </c>
      <c r="B97" s="101" t="s">
        <v>2397</v>
      </c>
      <c r="E97" t="s">
        <v>2265</v>
      </c>
      <c r="G97" s="157">
        <v>35</v>
      </c>
      <c r="H97" s="122">
        <v>40099</v>
      </c>
    </row>
    <row r="98" spans="1:8" x14ac:dyDescent="0.3">
      <c r="A98" s="101"/>
      <c r="B98" s="101"/>
      <c r="E98" t="s">
        <v>2265</v>
      </c>
      <c r="G98" s="157">
        <v>30</v>
      </c>
      <c r="H98" s="122">
        <v>40097</v>
      </c>
    </row>
    <row r="99" spans="1:8" x14ac:dyDescent="0.3">
      <c r="A99" s="110">
        <v>18</v>
      </c>
      <c r="B99" s="101" t="s">
        <v>2399</v>
      </c>
      <c r="E99" t="s">
        <v>2265</v>
      </c>
      <c r="G99" s="157">
        <v>39</v>
      </c>
      <c r="H99" s="122">
        <v>40098</v>
      </c>
    </row>
    <row r="100" spans="1:8" x14ac:dyDescent="0.3">
      <c r="A100" s="110"/>
      <c r="B100" s="101"/>
      <c r="E100" t="s">
        <v>2265</v>
      </c>
      <c r="G100" s="157">
        <v>32</v>
      </c>
      <c r="H100" s="122" t="s">
        <v>3788</v>
      </c>
    </row>
    <row r="101" spans="1:8" x14ac:dyDescent="0.3">
      <c r="A101" s="110">
        <v>8</v>
      </c>
      <c r="B101" s="101" t="s">
        <v>3681</v>
      </c>
      <c r="E101" t="s">
        <v>2265</v>
      </c>
      <c r="G101" s="157" t="s">
        <v>2359</v>
      </c>
    </row>
    <row r="102" spans="1:8" x14ac:dyDescent="0.3">
      <c r="A102" s="111"/>
      <c r="B102" s="111"/>
    </row>
    <row r="103" spans="1:8" x14ac:dyDescent="0.3">
      <c r="A103" s="126"/>
      <c r="B103" s="126"/>
    </row>
    <row r="104" spans="1:8" x14ac:dyDescent="0.3">
      <c r="A104" s="111" t="s">
        <v>3662</v>
      </c>
      <c r="B104" s="111"/>
    </row>
    <row r="105" spans="1:8" x14ac:dyDescent="0.3">
      <c r="A105" s="111" t="s">
        <v>3789</v>
      </c>
      <c r="B105" s="111"/>
    </row>
    <row r="106" spans="1:8" x14ac:dyDescent="0.3">
      <c r="A106" s="111"/>
      <c r="B106" s="111"/>
    </row>
    <row r="107" spans="1:8" x14ac:dyDescent="0.3">
      <c r="A107" s="101" t="s">
        <v>2253</v>
      </c>
      <c r="B107" s="101" t="s">
        <v>2254</v>
      </c>
    </row>
    <row r="108" spans="1:8" x14ac:dyDescent="0.3">
      <c r="A108" s="101" t="s">
        <v>3636</v>
      </c>
      <c r="B108" s="111"/>
    </row>
    <row r="109" spans="1:8" x14ac:dyDescent="0.3">
      <c r="A109" s="101">
        <v>3</v>
      </c>
      <c r="B109" s="113" t="s">
        <v>3686</v>
      </c>
      <c r="E109" t="s">
        <v>2265</v>
      </c>
      <c r="G109" s="157">
        <v>35</v>
      </c>
      <c r="H109" s="122">
        <v>40103</v>
      </c>
    </row>
    <row r="110" spans="1:8" x14ac:dyDescent="0.3">
      <c r="A110" s="101">
        <v>4</v>
      </c>
      <c r="B110" s="101" t="s">
        <v>2406</v>
      </c>
      <c r="E110" t="s">
        <v>2265</v>
      </c>
      <c r="G110" s="157">
        <v>37</v>
      </c>
    </row>
    <row r="111" spans="1:8" x14ac:dyDescent="0.3">
      <c r="A111" s="101">
        <v>22</v>
      </c>
      <c r="B111" s="101" t="s">
        <v>2667</v>
      </c>
      <c r="E111" t="s">
        <v>1288</v>
      </c>
      <c r="H111" s="122">
        <v>40104</v>
      </c>
    </row>
    <row r="112" spans="1:8" x14ac:dyDescent="0.3">
      <c r="A112" s="101" t="s">
        <v>2270</v>
      </c>
      <c r="B112" s="164" t="s">
        <v>3790</v>
      </c>
      <c r="E112" t="s">
        <v>2265</v>
      </c>
      <c r="G112" s="157">
        <v>43</v>
      </c>
    </row>
    <row r="113" spans="1:8" x14ac:dyDescent="0.3">
      <c r="A113" s="101">
        <v>14</v>
      </c>
      <c r="B113" s="101" t="s">
        <v>2691</v>
      </c>
      <c r="E113" t="s">
        <v>1288</v>
      </c>
      <c r="H113" s="122">
        <v>40104</v>
      </c>
    </row>
    <row r="114" spans="1:8" x14ac:dyDescent="0.3">
      <c r="A114" s="101">
        <v>16</v>
      </c>
      <c r="B114" s="101" t="s">
        <v>3688</v>
      </c>
      <c r="E114" t="s">
        <v>1288</v>
      </c>
      <c r="H114" s="122">
        <v>40103</v>
      </c>
    </row>
    <row r="115" spans="1:8" x14ac:dyDescent="0.3">
      <c r="A115" s="101">
        <v>9</v>
      </c>
      <c r="B115" s="101" t="s">
        <v>3685</v>
      </c>
      <c r="E115" t="s">
        <v>2265</v>
      </c>
      <c r="G115" s="157">
        <v>28</v>
      </c>
    </row>
    <row r="116" spans="1:8" x14ac:dyDescent="0.3">
      <c r="A116" s="101">
        <v>15</v>
      </c>
      <c r="B116" s="218" t="s">
        <v>2416</v>
      </c>
      <c r="E116" t="s">
        <v>1288</v>
      </c>
    </row>
    <row r="117" spans="1:8" x14ac:dyDescent="0.3">
      <c r="A117" s="101">
        <v>21</v>
      </c>
      <c r="B117" s="220" t="s">
        <v>1386</v>
      </c>
      <c r="E117" t="s">
        <v>1288</v>
      </c>
      <c r="H117" s="122">
        <v>40103</v>
      </c>
    </row>
    <row r="118" spans="1:8" x14ac:dyDescent="0.3">
      <c r="A118" s="101">
        <v>20</v>
      </c>
      <c r="B118" s="101" t="s">
        <v>3691</v>
      </c>
      <c r="C118" t="s">
        <v>3791</v>
      </c>
      <c r="D118" t="s">
        <v>3792</v>
      </c>
      <c r="E118" t="s">
        <v>1288</v>
      </c>
      <c r="H118" s="122">
        <v>40105</v>
      </c>
    </row>
    <row r="119" spans="1:8" x14ac:dyDescent="0.3">
      <c r="A119" s="101">
        <v>7</v>
      </c>
      <c r="B119" s="101" t="s">
        <v>3692</v>
      </c>
      <c r="E119" t="s">
        <v>2265</v>
      </c>
      <c r="G119" s="157">
        <v>32</v>
      </c>
      <c r="H119" s="122">
        <v>40103</v>
      </c>
    </row>
    <row r="120" spans="1:8" x14ac:dyDescent="0.3">
      <c r="A120" s="101"/>
      <c r="B120" s="101"/>
      <c r="E120" t="s">
        <v>1220</v>
      </c>
    </row>
    <row r="121" spans="1:8" x14ac:dyDescent="0.3">
      <c r="A121" s="110">
        <v>18</v>
      </c>
      <c r="B121" s="101" t="s">
        <v>3793</v>
      </c>
      <c r="C121" t="s">
        <v>3794</v>
      </c>
      <c r="D121" t="s">
        <v>3795</v>
      </c>
      <c r="E121" t="s">
        <v>1288</v>
      </c>
      <c r="H121" s="122">
        <v>40104</v>
      </c>
    </row>
    <row r="122" spans="1:8" x14ac:dyDescent="0.3">
      <c r="A122" s="110">
        <v>8</v>
      </c>
      <c r="B122" s="220" t="s">
        <v>3796</v>
      </c>
      <c r="E122" t="s">
        <v>2265</v>
      </c>
      <c r="G122" s="157">
        <v>28</v>
      </c>
      <c r="H122" s="122">
        <v>40105</v>
      </c>
    </row>
    <row r="123" spans="1:8" x14ac:dyDescent="0.3">
      <c r="B123" s="111"/>
    </row>
    <row r="124" spans="1:8" ht="15" thickBot="1" x14ac:dyDescent="0.35"/>
    <row r="125" spans="1:8" ht="15" thickBot="1" x14ac:dyDescent="0.35">
      <c r="B125" s="224" t="s">
        <v>3695</v>
      </c>
    </row>
    <row r="126" spans="1:8" x14ac:dyDescent="0.3">
      <c r="B126" s="111"/>
    </row>
    <row r="127" spans="1:8" x14ac:dyDescent="0.3">
      <c r="B127" s="227" t="s">
        <v>3696</v>
      </c>
    </row>
    <row r="128" spans="1:8" x14ac:dyDescent="0.3">
      <c r="B128" s="227" t="s">
        <v>3697</v>
      </c>
    </row>
    <row r="129" spans="1:2" x14ac:dyDescent="0.3">
      <c r="A129" s="111"/>
      <c r="B129" s="111"/>
    </row>
    <row r="130" spans="1:2" x14ac:dyDescent="0.3">
      <c r="A130" s="111"/>
      <c r="B130" s="111"/>
    </row>
    <row r="131" spans="1:2" x14ac:dyDescent="0.3">
      <c r="A131" s="111"/>
      <c r="B131" s="111"/>
    </row>
    <row r="132" spans="1:2" x14ac:dyDescent="0.3">
      <c r="A132" s="111"/>
      <c r="B132" s="111"/>
    </row>
    <row r="133" spans="1:2" x14ac:dyDescent="0.3">
      <c r="A133" s="111"/>
      <c r="B133" s="111"/>
    </row>
    <row r="134" spans="1:2" x14ac:dyDescent="0.3">
      <c r="A134" s="111"/>
      <c r="B134" s="111"/>
    </row>
    <row r="135" spans="1:2" x14ac:dyDescent="0.3">
      <c r="A135" s="111"/>
      <c r="B135" s="111"/>
    </row>
    <row r="136" spans="1:2" x14ac:dyDescent="0.3">
      <c r="A136" s="111"/>
      <c r="B136" s="111"/>
    </row>
    <row r="137" spans="1:2" x14ac:dyDescent="0.3">
      <c r="A137" s="111"/>
      <c r="B137" s="111"/>
    </row>
    <row r="138" spans="1:2" x14ac:dyDescent="0.3">
      <c r="A138" s="111"/>
      <c r="B138" s="111"/>
    </row>
    <row r="139" spans="1:2" x14ac:dyDescent="0.3">
      <c r="A139" s="111"/>
      <c r="B139" s="111"/>
    </row>
    <row r="140" spans="1:2" x14ac:dyDescent="0.3">
      <c r="A140" s="111"/>
      <c r="B140" s="111"/>
    </row>
    <row r="141" spans="1:2" x14ac:dyDescent="0.3">
      <c r="A141" s="111"/>
      <c r="B141" s="111"/>
    </row>
    <row r="142" spans="1:2" x14ac:dyDescent="0.3">
      <c r="A142" s="111"/>
      <c r="B142" s="111"/>
    </row>
    <row r="143" spans="1:2" x14ac:dyDescent="0.3">
      <c r="A143" s="111"/>
      <c r="B143" s="111"/>
    </row>
    <row r="144" spans="1:2" x14ac:dyDescent="0.3">
      <c r="A144" s="111"/>
      <c r="B144" s="111"/>
    </row>
    <row r="145" spans="1:2" x14ac:dyDescent="0.3">
      <c r="A145" s="111"/>
      <c r="B145" s="111"/>
    </row>
    <row r="146" spans="1:2" x14ac:dyDescent="0.3">
      <c r="A146" s="111"/>
      <c r="B146" s="111"/>
    </row>
    <row r="147" spans="1:2" x14ac:dyDescent="0.3">
      <c r="A147" s="111"/>
      <c r="B147" s="1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0F597-EBB4-4359-8BC0-4F44A4B52489}">
  <dimension ref="A1:J142"/>
  <sheetViews>
    <sheetView workbookViewId="0">
      <selection activeCell="E5" sqref="E5"/>
    </sheetView>
  </sheetViews>
  <sheetFormatPr baseColWidth="10" defaultColWidth="11.44140625" defaultRowHeight="14.4" x14ac:dyDescent="0.3"/>
  <cols>
    <col min="2" max="2" width="15.88671875" style="111" customWidth="1"/>
    <col min="3" max="3" width="11.44140625" style="111"/>
    <col min="4" max="4" width="3" style="111" customWidth="1"/>
    <col min="5" max="10" width="11.44140625" style="111"/>
  </cols>
  <sheetData>
    <row r="1" spans="1:10" x14ac:dyDescent="0.3">
      <c r="A1" t="s">
        <v>2256</v>
      </c>
      <c r="B1" t="s">
        <v>430</v>
      </c>
      <c r="C1" t="s">
        <v>431</v>
      </c>
      <c r="D1" t="s">
        <v>2716</v>
      </c>
      <c r="E1" t="s">
        <v>432</v>
      </c>
      <c r="F1" t="s">
        <v>433</v>
      </c>
      <c r="G1" t="s">
        <v>2717</v>
      </c>
      <c r="H1" s="157" t="s">
        <v>2718</v>
      </c>
      <c r="I1" s="122" t="s">
        <v>2259</v>
      </c>
      <c r="J1" t="s">
        <v>2719</v>
      </c>
    </row>
    <row r="2" spans="1:10" x14ac:dyDescent="0.3">
      <c r="B2"/>
      <c r="C2"/>
      <c r="D2"/>
      <c r="E2"/>
      <c r="F2"/>
      <c r="G2"/>
      <c r="H2" s="157" t="s">
        <v>14</v>
      </c>
      <c r="I2" s="122"/>
      <c r="J2"/>
    </row>
    <row r="6" spans="1:10" x14ac:dyDescent="0.3">
      <c r="A6">
        <v>8494155</v>
      </c>
      <c r="B6" t="s">
        <v>2677</v>
      </c>
      <c r="C6" t="s">
        <v>2458</v>
      </c>
      <c r="E6" t="s">
        <v>2265</v>
      </c>
      <c r="F6">
        <v>1.5</v>
      </c>
      <c r="G6">
        <v>541</v>
      </c>
      <c r="H6" t="s">
        <v>2720</v>
      </c>
      <c r="I6" s="158">
        <v>40443</v>
      </c>
      <c r="J6">
        <v>3</v>
      </c>
    </row>
    <row r="7" spans="1:10" x14ac:dyDescent="0.3">
      <c r="A7">
        <v>8494049</v>
      </c>
      <c r="B7" t="s">
        <v>2721</v>
      </c>
      <c r="C7" t="s">
        <v>2460</v>
      </c>
      <c r="E7"/>
      <c r="F7"/>
      <c r="G7">
        <v>690</v>
      </c>
      <c r="H7">
        <v>35.5</v>
      </c>
      <c r="I7" s="158">
        <v>40441</v>
      </c>
      <c r="J7">
        <v>4</v>
      </c>
    </row>
    <row r="8" spans="1:10" x14ac:dyDescent="0.3">
      <c r="A8">
        <v>8494015</v>
      </c>
      <c r="B8" s="159" t="s">
        <v>2722</v>
      </c>
      <c r="C8" s="111" t="s">
        <v>1688</v>
      </c>
      <c r="E8" s="111" t="s">
        <v>2265</v>
      </c>
      <c r="H8" s="111" t="s">
        <v>2359</v>
      </c>
      <c r="I8" s="160">
        <v>40804</v>
      </c>
      <c r="J8" s="111" t="s">
        <v>2270</v>
      </c>
    </row>
    <row r="9" spans="1:10" x14ac:dyDescent="0.3">
      <c r="A9">
        <v>8494189</v>
      </c>
      <c r="B9" t="s">
        <v>2325</v>
      </c>
      <c r="C9" t="s">
        <v>2276</v>
      </c>
      <c r="E9" t="s">
        <v>2265</v>
      </c>
      <c r="F9">
        <v>6.5</v>
      </c>
      <c r="G9">
        <v>1083</v>
      </c>
      <c r="H9">
        <v>52.5</v>
      </c>
      <c r="I9" s="161">
        <v>40804</v>
      </c>
      <c r="J9">
        <v>14</v>
      </c>
    </row>
    <row r="10" spans="1:10" x14ac:dyDescent="0.3">
      <c r="A10">
        <v>8494148</v>
      </c>
      <c r="B10" t="s">
        <v>2279</v>
      </c>
      <c r="C10" t="s">
        <v>2280</v>
      </c>
      <c r="E10" t="s">
        <v>2265</v>
      </c>
      <c r="F10">
        <v>2.5</v>
      </c>
      <c r="G10"/>
      <c r="H10" t="s">
        <v>2723</v>
      </c>
      <c r="I10" s="158">
        <v>40806</v>
      </c>
      <c r="J10">
        <v>16</v>
      </c>
    </row>
    <row r="11" spans="1:10" x14ac:dyDescent="0.3">
      <c r="A11">
        <v>8494106</v>
      </c>
      <c r="B11" t="s">
        <v>2325</v>
      </c>
      <c r="C11" t="s">
        <v>2724</v>
      </c>
      <c r="E11" t="s">
        <v>2265</v>
      </c>
      <c r="F11">
        <v>1.5</v>
      </c>
      <c r="G11"/>
      <c r="H11"/>
      <c r="I11" s="161">
        <v>40807</v>
      </c>
      <c r="J11">
        <v>15</v>
      </c>
    </row>
    <row r="12" spans="1:10" x14ac:dyDescent="0.3">
      <c r="A12">
        <v>8494130</v>
      </c>
      <c r="B12" t="s">
        <v>2466</v>
      </c>
      <c r="C12" t="s">
        <v>2467</v>
      </c>
      <c r="E12" t="s">
        <v>2265</v>
      </c>
      <c r="F12"/>
      <c r="G12"/>
      <c r="H12">
        <v>45</v>
      </c>
      <c r="I12" s="158">
        <v>40805</v>
      </c>
      <c r="J12">
        <v>22</v>
      </c>
    </row>
    <row r="13" spans="1:10" x14ac:dyDescent="0.3">
      <c r="A13">
        <v>8494171</v>
      </c>
      <c r="B13" t="s">
        <v>2725</v>
      </c>
      <c r="C13" t="s">
        <v>2726</v>
      </c>
      <c r="E13" t="s">
        <v>2265</v>
      </c>
      <c r="F13">
        <v>11.5</v>
      </c>
      <c r="G13">
        <v>1128</v>
      </c>
      <c r="H13">
        <v>67</v>
      </c>
      <c r="I13" s="158">
        <v>40444</v>
      </c>
      <c r="J13">
        <v>9</v>
      </c>
    </row>
    <row r="14" spans="1:10" x14ac:dyDescent="0.3">
      <c r="A14" s="111">
        <v>8494163</v>
      </c>
      <c r="B14" s="111" t="s">
        <v>2351</v>
      </c>
      <c r="C14" s="111" t="s">
        <v>2434</v>
      </c>
      <c r="E14" s="111" t="s">
        <v>2265</v>
      </c>
      <c r="G14" s="111">
        <v>950</v>
      </c>
      <c r="H14" s="111">
        <v>42</v>
      </c>
      <c r="I14" s="160">
        <v>40809</v>
      </c>
      <c r="J14" s="111">
        <v>9</v>
      </c>
    </row>
    <row r="15" spans="1:10" x14ac:dyDescent="0.3">
      <c r="A15">
        <v>8494064</v>
      </c>
      <c r="B15" s="111" t="s">
        <v>2727</v>
      </c>
      <c r="C15" s="111" t="s">
        <v>2302</v>
      </c>
      <c r="E15" s="111" t="s">
        <v>2265</v>
      </c>
      <c r="G15" s="111">
        <v>891</v>
      </c>
      <c r="H15" s="111">
        <v>41</v>
      </c>
      <c r="I15" s="160">
        <v>40804</v>
      </c>
      <c r="J15" s="111">
        <v>18</v>
      </c>
    </row>
    <row r="16" spans="1:10" x14ac:dyDescent="0.3">
      <c r="A16">
        <v>8494098</v>
      </c>
      <c r="B16" t="s">
        <v>2728</v>
      </c>
      <c r="C16" t="s">
        <v>2729</v>
      </c>
      <c r="E16" t="s">
        <v>2265</v>
      </c>
      <c r="F16">
        <v>4.5</v>
      </c>
      <c r="G16">
        <v>908</v>
      </c>
      <c r="H16" s="111">
        <v>43</v>
      </c>
      <c r="I16" s="158">
        <v>40440</v>
      </c>
      <c r="J16">
        <v>7</v>
      </c>
    </row>
    <row r="17" spans="1:10" x14ac:dyDescent="0.3">
      <c r="A17">
        <v>8494056</v>
      </c>
      <c r="B17" s="111" t="s">
        <v>2681</v>
      </c>
      <c r="C17" s="111" t="s">
        <v>2730</v>
      </c>
      <c r="E17" s="111" t="s">
        <v>2265</v>
      </c>
      <c r="G17" s="111">
        <v>501</v>
      </c>
      <c r="H17" s="111" t="s">
        <v>2359</v>
      </c>
      <c r="I17" s="160">
        <v>40806</v>
      </c>
      <c r="J17" s="111">
        <v>8</v>
      </c>
    </row>
    <row r="18" spans="1:10" x14ac:dyDescent="0.3">
      <c r="A18">
        <v>8494072</v>
      </c>
      <c r="B18" t="s">
        <v>2731</v>
      </c>
      <c r="C18" t="s">
        <v>2732</v>
      </c>
      <c r="E18" t="s">
        <v>2265</v>
      </c>
      <c r="F18">
        <v>3.5</v>
      </c>
      <c r="G18">
        <v>821</v>
      </c>
      <c r="H18" s="111">
        <v>44</v>
      </c>
      <c r="I18" s="158">
        <v>40439</v>
      </c>
      <c r="J18">
        <v>7</v>
      </c>
    </row>
    <row r="19" spans="1:10" x14ac:dyDescent="0.3">
      <c r="A19">
        <v>8494080</v>
      </c>
      <c r="B19" s="111" t="s">
        <v>2733</v>
      </c>
      <c r="C19" s="111" t="s">
        <v>2476</v>
      </c>
      <c r="E19" s="111" t="s">
        <v>2265</v>
      </c>
      <c r="G19" s="111">
        <v>787</v>
      </c>
      <c r="H19" s="111">
        <v>42</v>
      </c>
      <c r="I19" s="160">
        <v>40806</v>
      </c>
    </row>
    <row r="20" spans="1:10" x14ac:dyDescent="0.3">
      <c r="A20">
        <v>8494122</v>
      </c>
      <c r="B20" t="s">
        <v>2734</v>
      </c>
      <c r="C20" t="s">
        <v>2310</v>
      </c>
      <c r="E20" t="s">
        <v>2265</v>
      </c>
      <c r="F20">
        <v>5.5</v>
      </c>
      <c r="G20">
        <v>790</v>
      </c>
      <c r="H20">
        <v>47</v>
      </c>
      <c r="I20" s="158">
        <v>40442</v>
      </c>
      <c r="J20">
        <v>21</v>
      </c>
    </row>
    <row r="21" spans="1:10" x14ac:dyDescent="0.3">
      <c r="A21">
        <v>8494114</v>
      </c>
      <c r="B21" t="s">
        <v>2735</v>
      </c>
      <c r="C21" t="s">
        <v>2736</v>
      </c>
      <c r="E21" t="s">
        <v>2265</v>
      </c>
      <c r="F21">
        <v>2.5</v>
      </c>
      <c r="G21">
        <v>758</v>
      </c>
      <c r="H21">
        <v>34</v>
      </c>
      <c r="I21" s="158">
        <v>40440</v>
      </c>
      <c r="J21">
        <v>21</v>
      </c>
    </row>
    <row r="22" spans="1:10" x14ac:dyDescent="0.3">
      <c r="A22">
        <v>8494023</v>
      </c>
      <c r="B22" s="111" t="s">
        <v>2737</v>
      </c>
      <c r="C22" s="111" t="s">
        <v>2738</v>
      </c>
      <c r="E22" s="111" t="s">
        <v>2265</v>
      </c>
      <c r="G22" s="111">
        <v>946</v>
      </c>
      <c r="H22" s="111">
        <v>43</v>
      </c>
      <c r="I22" s="160">
        <v>40804</v>
      </c>
      <c r="J22" s="111">
        <v>20</v>
      </c>
    </row>
    <row r="23" spans="1:10" x14ac:dyDescent="0.3">
      <c r="A23">
        <v>8494031</v>
      </c>
      <c r="B23" s="111" t="s">
        <v>2584</v>
      </c>
      <c r="C23" s="111" t="s">
        <v>2316</v>
      </c>
      <c r="E23" s="111" t="s">
        <v>2265</v>
      </c>
      <c r="G23" s="111">
        <v>883</v>
      </c>
      <c r="H23" s="111">
        <v>46</v>
      </c>
      <c r="I23" s="160">
        <v>40805</v>
      </c>
      <c r="J23" s="111">
        <v>20</v>
      </c>
    </row>
    <row r="26" spans="1:10" x14ac:dyDescent="0.3">
      <c r="A26" s="123"/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x14ac:dyDescent="0.3">
      <c r="A27" t="s">
        <v>646</v>
      </c>
    </row>
    <row r="30" spans="1:10" x14ac:dyDescent="0.3">
      <c r="A30">
        <v>8494361</v>
      </c>
      <c r="B30"/>
      <c r="C30"/>
      <c r="J30"/>
    </row>
    <row r="32" spans="1:10" x14ac:dyDescent="0.3">
      <c r="A32">
        <v>8494312</v>
      </c>
      <c r="B32" t="s">
        <v>2357</v>
      </c>
      <c r="C32" s="111" t="s">
        <v>2739</v>
      </c>
      <c r="E32" s="111" t="s">
        <v>2265</v>
      </c>
      <c r="H32" s="111" t="s">
        <v>2359</v>
      </c>
      <c r="I32" s="160">
        <v>40815</v>
      </c>
      <c r="J32" s="111">
        <v>3</v>
      </c>
    </row>
    <row r="33" spans="1:10" x14ac:dyDescent="0.3">
      <c r="A33">
        <v>8494320</v>
      </c>
      <c r="B33" t="s">
        <v>2740</v>
      </c>
      <c r="E33" s="111" t="s">
        <v>2265</v>
      </c>
      <c r="H33" s="111" t="s">
        <v>2359</v>
      </c>
      <c r="I33" s="160">
        <v>40814</v>
      </c>
      <c r="J33" s="111">
        <v>3</v>
      </c>
    </row>
    <row r="34" spans="1:10" x14ac:dyDescent="0.3">
      <c r="A34">
        <v>8494361</v>
      </c>
      <c r="B34" s="159" t="s">
        <v>2728</v>
      </c>
      <c r="C34" s="111" t="s">
        <v>2741</v>
      </c>
      <c r="E34" t="s">
        <v>2265</v>
      </c>
      <c r="F34">
        <v>2.5</v>
      </c>
      <c r="G34"/>
      <c r="H34">
        <v>30</v>
      </c>
      <c r="I34" s="158">
        <v>40451</v>
      </c>
      <c r="J34" s="111">
        <v>14</v>
      </c>
    </row>
    <row r="35" spans="1:10" x14ac:dyDescent="0.3">
      <c r="A35">
        <v>8494353</v>
      </c>
      <c r="B35" s="111" t="s">
        <v>2742</v>
      </c>
      <c r="C35" s="111" t="s">
        <v>2634</v>
      </c>
      <c r="E35" s="111" t="s">
        <v>1288</v>
      </c>
      <c r="I35" s="160">
        <v>40813</v>
      </c>
      <c r="J35" s="111" t="s">
        <v>2270</v>
      </c>
    </row>
    <row r="36" spans="1:10" x14ac:dyDescent="0.3">
      <c r="A36">
        <v>8494346</v>
      </c>
      <c r="B36" t="s">
        <v>2664</v>
      </c>
      <c r="C36" t="s">
        <v>2743</v>
      </c>
      <c r="E36" t="s">
        <v>1288</v>
      </c>
      <c r="F36">
        <v>12.5</v>
      </c>
      <c r="G36"/>
      <c r="H36"/>
      <c r="I36" s="161">
        <v>40815</v>
      </c>
      <c r="J36">
        <v>22</v>
      </c>
    </row>
    <row r="37" spans="1:10" x14ac:dyDescent="0.3">
      <c r="A37">
        <v>8494254</v>
      </c>
      <c r="B37" s="111" t="s">
        <v>2672</v>
      </c>
      <c r="C37" s="111" t="s">
        <v>2744</v>
      </c>
      <c r="E37" s="111" t="s">
        <v>2265</v>
      </c>
      <c r="H37" s="111">
        <v>32</v>
      </c>
      <c r="I37" s="160">
        <v>40813</v>
      </c>
      <c r="J37" s="111">
        <v>15</v>
      </c>
    </row>
    <row r="38" spans="1:10" x14ac:dyDescent="0.3">
      <c r="A38">
        <v>8494197</v>
      </c>
      <c r="B38" s="111" t="s">
        <v>2745</v>
      </c>
      <c r="C38" s="111" t="s">
        <v>2746</v>
      </c>
      <c r="E38" s="111" t="s">
        <v>2265</v>
      </c>
      <c r="H38" s="111">
        <v>32</v>
      </c>
      <c r="I38" s="160">
        <v>40812</v>
      </c>
      <c r="J38" s="111">
        <v>4</v>
      </c>
    </row>
    <row r="39" spans="1:10" x14ac:dyDescent="0.3">
      <c r="A39">
        <v>8494338</v>
      </c>
      <c r="B39" s="111" t="s">
        <v>2584</v>
      </c>
      <c r="C39" s="111" t="s">
        <v>2747</v>
      </c>
      <c r="E39" s="111" t="s">
        <v>1288</v>
      </c>
      <c r="I39" s="160">
        <v>40814</v>
      </c>
      <c r="J39" s="111">
        <v>16</v>
      </c>
    </row>
    <row r="40" spans="1:10" x14ac:dyDescent="0.3">
      <c r="A40">
        <v>8494262</v>
      </c>
      <c r="B40" t="s">
        <v>2721</v>
      </c>
      <c r="C40" t="s">
        <v>2748</v>
      </c>
      <c r="E40" t="s">
        <v>2265</v>
      </c>
      <c r="F40" s="162">
        <v>4.5</v>
      </c>
      <c r="G40">
        <v>895</v>
      </c>
      <c r="H40">
        <v>50</v>
      </c>
      <c r="I40" s="158">
        <v>40447</v>
      </c>
      <c r="J40">
        <v>18</v>
      </c>
    </row>
    <row r="41" spans="1:10" x14ac:dyDescent="0.3">
      <c r="A41">
        <v>8494270</v>
      </c>
      <c r="B41" s="111" t="s">
        <v>2303</v>
      </c>
      <c r="C41" s="111" t="s">
        <v>2501</v>
      </c>
      <c r="E41" s="111" t="s">
        <v>2265</v>
      </c>
      <c r="G41" s="111">
        <v>500</v>
      </c>
      <c r="H41" s="111">
        <v>26</v>
      </c>
      <c r="I41" s="160">
        <v>40813</v>
      </c>
      <c r="J41" s="111">
        <v>18</v>
      </c>
    </row>
    <row r="42" spans="1:10" x14ac:dyDescent="0.3">
      <c r="A42">
        <v>8494205</v>
      </c>
      <c r="B42" t="s">
        <v>2749</v>
      </c>
      <c r="C42" t="s">
        <v>2750</v>
      </c>
      <c r="E42" t="s">
        <v>2265</v>
      </c>
      <c r="F42">
        <v>3.5</v>
      </c>
      <c r="G42">
        <v>749</v>
      </c>
      <c r="H42" s="111">
        <v>39</v>
      </c>
      <c r="I42" s="158">
        <v>40446</v>
      </c>
      <c r="J42">
        <v>8</v>
      </c>
    </row>
    <row r="43" spans="1:10" x14ac:dyDescent="0.3">
      <c r="A43">
        <v>8494247</v>
      </c>
      <c r="B43" t="s">
        <v>2751</v>
      </c>
      <c r="C43" t="s">
        <v>2338</v>
      </c>
      <c r="E43" t="s">
        <v>1288</v>
      </c>
      <c r="F43">
        <v>9.5</v>
      </c>
      <c r="G43">
        <v>680</v>
      </c>
      <c r="H43"/>
      <c r="I43" s="158">
        <v>40448</v>
      </c>
      <c r="J43">
        <v>8</v>
      </c>
    </row>
    <row r="44" spans="1:10" x14ac:dyDescent="0.3">
      <c r="A44">
        <v>8494239</v>
      </c>
      <c r="B44" t="s">
        <v>2499</v>
      </c>
      <c r="C44" t="s">
        <v>2503</v>
      </c>
      <c r="E44" t="s">
        <v>2265</v>
      </c>
      <c r="F44">
        <v>1.5</v>
      </c>
      <c r="G44">
        <v>608</v>
      </c>
      <c r="H44" t="s">
        <v>2723</v>
      </c>
      <c r="I44" s="158">
        <v>40447</v>
      </c>
      <c r="J44">
        <v>21</v>
      </c>
    </row>
    <row r="45" spans="1:10" x14ac:dyDescent="0.3">
      <c r="A45">
        <v>8494304</v>
      </c>
      <c r="B45" s="111" t="s">
        <v>2499</v>
      </c>
      <c r="C45" s="111" t="s">
        <v>2500</v>
      </c>
      <c r="E45" s="111" t="s">
        <v>2265</v>
      </c>
      <c r="G45" s="111">
        <v>750</v>
      </c>
      <c r="H45" s="111">
        <v>35</v>
      </c>
      <c r="I45" s="160">
        <v>40814</v>
      </c>
      <c r="J45" s="111">
        <v>21</v>
      </c>
    </row>
    <row r="46" spans="1:10" x14ac:dyDescent="0.3">
      <c r="A46">
        <v>8494296</v>
      </c>
      <c r="B46" t="s">
        <v>2752</v>
      </c>
      <c r="C46" t="s">
        <v>2753</v>
      </c>
      <c r="E46" t="s">
        <v>2265</v>
      </c>
      <c r="F46">
        <v>3.5</v>
      </c>
      <c r="G46">
        <v>888</v>
      </c>
      <c r="H46" s="111">
        <v>43</v>
      </c>
      <c r="I46" s="161">
        <v>40812</v>
      </c>
      <c r="J46" s="111">
        <v>20</v>
      </c>
    </row>
    <row r="47" spans="1:10" x14ac:dyDescent="0.3">
      <c r="A47">
        <v>8494288</v>
      </c>
      <c r="B47" t="s">
        <v>2555</v>
      </c>
      <c r="C47" t="s">
        <v>2564</v>
      </c>
      <c r="E47" t="s">
        <v>2265</v>
      </c>
      <c r="F47">
        <v>4.5</v>
      </c>
      <c r="G47">
        <v>802</v>
      </c>
      <c r="H47" s="111">
        <v>46</v>
      </c>
      <c r="I47" s="158">
        <v>40446</v>
      </c>
      <c r="J47">
        <v>20</v>
      </c>
    </row>
    <row r="48" spans="1:10" x14ac:dyDescent="0.3">
      <c r="A48">
        <v>8494213</v>
      </c>
      <c r="B48" s="111" t="s">
        <v>2347</v>
      </c>
      <c r="C48" s="111" t="s">
        <v>2505</v>
      </c>
      <c r="E48" s="111" t="s">
        <v>2265</v>
      </c>
      <c r="G48" s="111">
        <v>838</v>
      </c>
      <c r="H48" s="111">
        <v>34</v>
      </c>
      <c r="I48" s="160">
        <v>40811</v>
      </c>
      <c r="J48" s="111">
        <v>7</v>
      </c>
    </row>
    <row r="49" spans="1:10" x14ac:dyDescent="0.3">
      <c r="A49">
        <v>8494221</v>
      </c>
      <c r="B49" t="s">
        <v>2754</v>
      </c>
      <c r="C49" t="s">
        <v>2411</v>
      </c>
      <c r="E49" t="s">
        <v>2265</v>
      </c>
      <c r="F49" s="162">
        <v>2.5</v>
      </c>
      <c r="G49">
        <v>638</v>
      </c>
      <c r="H49" s="111">
        <v>41</v>
      </c>
      <c r="I49" s="158">
        <v>40447</v>
      </c>
      <c r="J49">
        <v>7</v>
      </c>
    </row>
    <row r="52" spans="1:10" x14ac:dyDescent="0.3">
      <c r="A52" s="128"/>
      <c r="B52" s="126"/>
      <c r="C52" s="126"/>
      <c r="D52" s="126"/>
      <c r="E52" s="126"/>
      <c r="F52" s="126"/>
      <c r="G52" s="126"/>
      <c r="H52" s="126"/>
      <c r="I52" s="126"/>
      <c r="J52" s="126"/>
    </row>
    <row r="54" spans="1:10" x14ac:dyDescent="0.3">
      <c r="B54" s="163"/>
    </row>
    <row r="56" spans="1:10" x14ac:dyDescent="0.3">
      <c r="A56" s="111"/>
    </row>
    <row r="58" spans="1:10" x14ac:dyDescent="0.3">
      <c r="A58">
        <v>8494486</v>
      </c>
      <c r="B58" s="111" t="s">
        <v>2755</v>
      </c>
      <c r="C58" s="111" t="s">
        <v>2352</v>
      </c>
      <c r="E58" s="111" t="s">
        <v>2265</v>
      </c>
      <c r="H58" s="111">
        <v>32</v>
      </c>
      <c r="I58" s="160">
        <v>40818</v>
      </c>
      <c r="J58" s="111">
        <v>3</v>
      </c>
    </row>
    <row r="59" spans="1:10" x14ac:dyDescent="0.3">
      <c r="A59">
        <v>8494478</v>
      </c>
      <c r="B59" s="111" t="s">
        <v>2303</v>
      </c>
      <c r="C59" s="111" t="s">
        <v>2355</v>
      </c>
      <c r="E59" s="111" t="s">
        <v>2265</v>
      </c>
      <c r="H59" s="111" t="s">
        <v>2359</v>
      </c>
      <c r="I59" s="160">
        <v>40820</v>
      </c>
      <c r="J59" s="111">
        <v>4</v>
      </c>
    </row>
    <row r="60" spans="1:10" x14ac:dyDescent="0.3">
      <c r="A60">
        <v>8494395</v>
      </c>
      <c r="B60" t="s">
        <v>2756</v>
      </c>
      <c r="C60" t="s">
        <v>2757</v>
      </c>
      <c r="E60" t="s">
        <v>1288</v>
      </c>
      <c r="F60">
        <v>6.5</v>
      </c>
      <c r="G60"/>
      <c r="H60"/>
      <c r="I60" s="158">
        <v>40454</v>
      </c>
      <c r="J60">
        <v>22</v>
      </c>
    </row>
    <row r="61" spans="1:10" x14ac:dyDescent="0.3">
      <c r="A61" s="162">
        <v>8494494</v>
      </c>
      <c r="B61" t="s">
        <v>2758</v>
      </c>
      <c r="C61" t="s">
        <v>2360</v>
      </c>
      <c r="E61" t="s">
        <v>2265</v>
      </c>
      <c r="F61">
        <v>4.5</v>
      </c>
      <c r="G61">
        <v>824</v>
      </c>
      <c r="H61">
        <v>45.5</v>
      </c>
      <c r="I61" s="161">
        <v>40820</v>
      </c>
      <c r="J61" t="s">
        <v>2461</v>
      </c>
    </row>
    <row r="62" spans="1:10" x14ac:dyDescent="0.3">
      <c r="A62">
        <v>8494379</v>
      </c>
      <c r="B62" t="s">
        <v>2555</v>
      </c>
      <c r="C62" t="s">
        <v>2759</v>
      </c>
      <c r="E62" t="s">
        <v>2265</v>
      </c>
      <c r="F62"/>
      <c r="G62">
        <v>753</v>
      </c>
      <c r="H62">
        <v>45.5</v>
      </c>
      <c r="I62" s="160">
        <v>40818</v>
      </c>
      <c r="J62" s="111">
        <v>14</v>
      </c>
    </row>
    <row r="63" spans="1:10" x14ac:dyDescent="0.3">
      <c r="A63" s="111">
        <v>8493850</v>
      </c>
      <c r="B63" s="111" t="s">
        <v>2760</v>
      </c>
      <c r="C63" s="111" t="s">
        <v>2761</v>
      </c>
      <c r="E63" s="111" t="s">
        <v>2265</v>
      </c>
      <c r="G63" s="111">
        <v>658</v>
      </c>
      <c r="H63" s="111">
        <v>38</v>
      </c>
      <c r="I63" s="160">
        <v>40821</v>
      </c>
      <c r="J63" s="111">
        <v>16</v>
      </c>
    </row>
    <row r="64" spans="1:10" x14ac:dyDescent="0.3">
      <c r="A64">
        <v>8494387</v>
      </c>
      <c r="B64" t="s">
        <v>2762</v>
      </c>
      <c r="C64" t="s">
        <v>2726</v>
      </c>
      <c r="E64" t="s">
        <v>1288</v>
      </c>
      <c r="F64">
        <v>1.5</v>
      </c>
      <c r="G64"/>
      <c r="H64"/>
      <c r="I64" s="158">
        <v>40454</v>
      </c>
      <c r="J64">
        <v>15</v>
      </c>
    </row>
    <row r="65" spans="1:10" x14ac:dyDescent="0.3">
      <c r="A65">
        <v>8494437</v>
      </c>
      <c r="B65" t="s">
        <v>2763</v>
      </c>
      <c r="C65" t="s">
        <v>2764</v>
      </c>
      <c r="E65" t="s">
        <v>2265</v>
      </c>
      <c r="F65">
        <v>4.5</v>
      </c>
      <c r="G65">
        <v>812</v>
      </c>
      <c r="H65">
        <v>39</v>
      </c>
      <c r="I65" s="158">
        <v>40455</v>
      </c>
      <c r="J65">
        <v>21</v>
      </c>
    </row>
    <row r="66" spans="1:10" x14ac:dyDescent="0.3">
      <c r="A66">
        <v>8494445</v>
      </c>
      <c r="B66" t="s">
        <v>2765</v>
      </c>
      <c r="C66" t="s">
        <v>2766</v>
      </c>
      <c r="E66" t="s">
        <v>2265</v>
      </c>
      <c r="F66">
        <v>2.5</v>
      </c>
      <c r="G66">
        <v>676</v>
      </c>
      <c r="H66">
        <v>36</v>
      </c>
      <c r="I66" s="158">
        <v>40454</v>
      </c>
      <c r="J66">
        <v>21</v>
      </c>
    </row>
    <row r="67" spans="1:10" x14ac:dyDescent="0.3">
      <c r="A67">
        <v>8494460</v>
      </c>
      <c r="B67" t="s">
        <v>2767</v>
      </c>
      <c r="C67" t="s">
        <v>2725</v>
      </c>
      <c r="E67" t="s">
        <v>2265</v>
      </c>
      <c r="F67">
        <v>1.5</v>
      </c>
      <c r="G67">
        <v>538</v>
      </c>
      <c r="H67" t="s">
        <v>2359</v>
      </c>
      <c r="I67" s="158">
        <v>40454</v>
      </c>
      <c r="J67">
        <v>20</v>
      </c>
    </row>
    <row r="68" spans="1:10" x14ac:dyDescent="0.3">
      <c r="A68">
        <v>8494452</v>
      </c>
      <c r="B68" t="s">
        <v>2728</v>
      </c>
      <c r="C68" t="s">
        <v>2768</v>
      </c>
      <c r="E68" t="s">
        <v>2265</v>
      </c>
      <c r="F68">
        <v>4.5</v>
      </c>
      <c r="G68">
        <v>800</v>
      </c>
      <c r="H68">
        <v>45</v>
      </c>
      <c r="I68" s="158">
        <v>40454</v>
      </c>
      <c r="J68">
        <v>20</v>
      </c>
    </row>
    <row r="69" spans="1:10" x14ac:dyDescent="0.3">
      <c r="A69" s="111">
        <v>8494411</v>
      </c>
      <c r="B69" s="111" t="s">
        <v>2357</v>
      </c>
      <c r="C69" s="111" t="s">
        <v>2769</v>
      </c>
      <c r="E69" s="111" t="s">
        <v>2265</v>
      </c>
      <c r="F69">
        <v>3.5</v>
      </c>
      <c r="G69">
        <v>787</v>
      </c>
      <c r="H69">
        <v>33</v>
      </c>
      <c r="I69" s="160">
        <v>40819</v>
      </c>
      <c r="J69" s="111">
        <v>7</v>
      </c>
    </row>
    <row r="70" spans="1:10" x14ac:dyDescent="0.3">
      <c r="A70" s="162">
        <v>8494429</v>
      </c>
      <c r="B70" s="111" t="s">
        <v>2634</v>
      </c>
      <c r="C70" s="111" t="s">
        <v>2770</v>
      </c>
      <c r="E70" t="s">
        <v>2265</v>
      </c>
      <c r="F70">
        <v>4.5</v>
      </c>
      <c r="G70" s="111">
        <v>787</v>
      </c>
      <c r="H70">
        <v>45</v>
      </c>
      <c r="I70"/>
      <c r="J70">
        <v>7</v>
      </c>
    </row>
    <row r="71" spans="1:10" x14ac:dyDescent="0.3">
      <c r="A71" s="162">
        <v>8494403</v>
      </c>
      <c r="B71" t="s">
        <v>2771</v>
      </c>
      <c r="C71" t="s">
        <v>2772</v>
      </c>
      <c r="E71" t="s">
        <v>2265</v>
      </c>
      <c r="F71">
        <v>2.5</v>
      </c>
      <c r="G71">
        <v>549</v>
      </c>
      <c r="H71">
        <v>31.5</v>
      </c>
      <c r="I71" s="161">
        <v>40819</v>
      </c>
      <c r="J71">
        <v>18</v>
      </c>
    </row>
    <row r="72" spans="1:10" x14ac:dyDescent="0.3">
      <c r="A72">
        <v>8494502</v>
      </c>
      <c r="B72" s="111" t="s">
        <v>2584</v>
      </c>
      <c r="C72" s="111" t="s">
        <v>2773</v>
      </c>
      <c r="E72" t="s">
        <v>2265</v>
      </c>
      <c r="F72">
        <v>4.5</v>
      </c>
      <c r="G72">
        <v>820</v>
      </c>
      <c r="H72">
        <v>42</v>
      </c>
      <c r="I72" s="158">
        <v>40455</v>
      </c>
      <c r="J72">
        <v>8</v>
      </c>
    </row>
    <row r="73" spans="1:10" x14ac:dyDescent="0.3">
      <c r="A73" s="111">
        <v>8493843</v>
      </c>
      <c r="B73" s="111" t="s">
        <v>2628</v>
      </c>
      <c r="C73" s="111" t="s">
        <v>2774</v>
      </c>
      <c r="E73" s="111" t="s">
        <v>2265</v>
      </c>
      <c r="I73" s="160">
        <v>40821</v>
      </c>
      <c r="J73" s="111">
        <v>8</v>
      </c>
    </row>
    <row r="74" spans="1:10" x14ac:dyDescent="0.3">
      <c r="A74" s="111"/>
    </row>
    <row r="75" spans="1:10" x14ac:dyDescent="0.3">
      <c r="A75" s="111"/>
    </row>
    <row r="76" spans="1:10" x14ac:dyDescent="0.3">
      <c r="A76" s="111"/>
    </row>
    <row r="80" spans="1:10" x14ac:dyDescent="0.3">
      <c r="A80">
        <v>8493918</v>
      </c>
      <c r="B80" t="s">
        <v>2775</v>
      </c>
      <c r="C80" t="s">
        <v>2776</v>
      </c>
      <c r="E80" t="s">
        <v>2265</v>
      </c>
      <c r="F80">
        <v>4.5</v>
      </c>
      <c r="G80">
        <v>803</v>
      </c>
      <c r="H80">
        <v>45</v>
      </c>
      <c r="I80" s="158">
        <v>40462</v>
      </c>
      <c r="J80">
        <v>3</v>
      </c>
    </row>
    <row r="81" spans="1:10" x14ac:dyDescent="0.3">
      <c r="A81">
        <v>7600502</v>
      </c>
      <c r="B81" t="s">
        <v>2777</v>
      </c>
      <c r="C81" t="s">
        <v>2778</v>
      </c>
      <c r="E81" t="s">
        <v>2265</v>
      </c>
      <c r="F81">
        <v>2.5</v>
      </c>
      <c r="G81">
        <v>613</v>
      </c>
      <c r="H81">
        <v>29</v>
      </c>
      <c r="I81" s="161">
        <v>40826</v>
      </c>
      <c r="J81">
        <v>4</v>
      </c>
    </row>
    <row r="82" spans="1:10" x14ac:dyDescent="0.3">
      <c r="A82">
        <v>7600635</v>
      </c>
      <c r="B82" t="s">
        <v>2779</v>
      </c>
      <c r="C82" t="s">
        <v>2329</v>
      </c>
      <c r="E82" t="s">
        <v>2265</v>
      </c>
      <c r="F82">
        <v>2.5</v>
      </c>
      <c r="G82">
        <v>623</v>
      </c>
      <c r="H82">
        <v>36</v>
      </c>
      <c r="I82" s="161">
        <v>40828</v>
      </c>
      <c r="J82">
        <v>22</v>
      </c>
    </row>
    <row r="83" spans="1:10" x14ac:dyDescent="0.3">
      <c r="A83">
        <v>7600510</v>
      </c>
      <c r="B83" t="s">
        <v>2780</v>
      </c>
      <c r="C83" t="s">
        <v>2781</v>
      </c>
      <c r="E83" t="s">
        <v>2265</v>
      </c>
      <c r="F83">
        <v>2.5</v>
      </c>
      <c r="G83">
        <v>579</v>
      </c>
      <c r="H83">
        <v>31</v>
      </c>
      <c r="I83" s="158">
        <v>40461</v>
      </c>
      <c r="J83" t="s">
        <v>2270</v>
      </c>
    </row>
    <row r="84" spans="1:10" x14ac:dyDescent="0.3">
      <c r="A84">
        <v>8493934</v>
      </c>
      <c r="B84" s="111" t="s">
        <v>2782</v>
      </c>
      <c r="C84" s="111" t="s">
        <v>2783</v>
      </c>
      <c r="E84" s="111" t="s">
        <v>2265</v>
      </c>
      <c r="H84" s="111">
        <v>30</v>
      </c>
      <c r="I84" s="160">
        <v>40829</v>
      </c>
      <c r="J84" s="111">
        <v>14</v>
      </c>
    </row>
    <row r="85" spans="1:10" x14ac:dyDescent="0.3">
      <c r="A85">
        <v>7600619</v>
      </c>
      <c r="B85" t="s">
        <v>2784</v>
      </c>
      <c r="C85" t="s">
        <v>2785</v>
      </c>
      <c r="E85" t="s">
        <v>1288</v>
      </c>
      <c r="F85"/>
      <c r="G85">
        <v>513</v>
      </c>
      <c r="H85"/>
      <c r="I85" s="158">
        <v>40464</v>
      </c>
      <c r="J85">
        <v>22</v>
      </c>
    </row>
    <row r="86" spans="1:10" x14ac:dyDescent="0.3">
      <c r="A86">
        <v>7600601</v>
      </c>
      <c r="B86" t="s">
        <v>2786</v>
      </c>
      <c r="C86" t="s">
        <v>2787</v>
      </c>
      <c r="E86" t="s">
        <v>2265</v>
      </c>
      <c r="F86">
        <v>0.5</v>
      </c>
      <c r="G86">
        <v>226</v>
      </c>
      <c r="H86"/>
      <c r="I86" s="161">
        <v>40829</v>
      </c>
      <c r="J86">
        <v>16</v>
      </c>
    </row>
    <row r="87" spans="1:10" x14ac:dyDescent="0.3">
      <c r="A87">
        <v>7600454</v>
      </c>
      <c r="B87" t="s">
        <v>2788</v>
      </c>
      <c r="C87" t="s">
        <v>2789</v>
      </c>
      <c r="E87" t="s">
        <v>1288</v>
      </c>
      <c r="F87">
        <v>1.5</v>
      </c>
      <c r="G87">
        <v>463</v>
      </c>
      <c r="H87"/>
      <c r="I87"/>
      <c r="J87">
        <v>15</v>
      </c>
    </row>
    <row r="88" spans="1:10" x14ac:dyDescent="0.3">
      <c r="A88">
        <v>7600356</v>
      </c>
      <c r="B88" t="s">
        <v>2790</v>
      </c>
      <c r="C88" t="s">
        <v>2791</v>
      </c>
      <c r="E88" t="s">
        <v>2265</v>
      </c>
      <c r="F88">
        <v>1.5</v>
      </c>
      <c r="G88">
        <v>489</v>
      </c>
      <c r="H88" t="s">
        <v>2359</v>
      </c>
      <c r="I88" s="158">
        <v>40460</v>
      </c>
      <c r="J88">
        <v>21</v>
      </c>
    </row>
    <row r="89" spans="1:10" x14ac:dyDescent="0.3">
      <c r="A89">
        <v>7600528</v>
      </c>
      <c r="B89" t="s">
        <v>2777</v>
      </c>
      <c r="C89" t="s">
        <v>2792</v>
      </c>
      <c r="E89" t="s">
        <v>2265</v>
      </c>
      <c r="F89">
        <v>3.5</v>
      </c>
      <c r="G89">
        <v>755</v>
      </c>
      <c r="H89">
        <v>44</v>
      </c>
      <c r="I89" s="158">
        <v>40460</v>
      </c>
      <c r="J89">
        <v>21</v>
      </c>
    </row>
    <row r="90" spans="1:10" x14ac:dyDescent="0.3">
      <c r="A90">
        <v>8493876</v>
      </c>
      <c r="B90" t="s">
        <v>2656</v>
      </c>
      <c r="C90" t="s">
        <v>2793</v>
      </c>
      <c r="E90" t="s">
        <v>2265</v>
      </c>
      <c r="F90">
        <v>2.5</v>
      </c>
      <c r="G90">
        <v>643</v>
      </c>
      <c r="H90">
        <v>40</v>
      </c>
      <c r="I90" s="161">
        <v>40826</v>
      </c>
      <c r="J90">
        <v>20</v>
      </c>
    </row>
    <row r="91" spans="1:10" x14ac:dyDescent="0.3">
      <c r="A91">
        <v>8493926</v>
      </c>
      <c r="B91" t="s">
        <v>2767</v>
      </c>
      <c r="C91" t="s">
        <v>2794</v>
      </c>
      <c r="E91" t="s">
        <v>1288</v>
      </c>
      <c r="F91">
        <v>3.5</v>
      </c>
      <c r="G91">
        <v>583</v>
      </c>
      <c r="H91"/>
      <c r="I91" s="161">
        <v>40826</v>
      </c>
      <c r="J91">
        <v>20</v>
      </c>
    </row>
    <row r="92" spans="1:10" x14ac:dyDescent="0.3">
      <c r="A92">
        <v>8493900</v>
      </c>
      <c r="B92" t="s">
        <v>2795</v>
      </c>
      <c r="C92" t="s">
        <v>2796</v>
      </c>
      <c r="E92" t="s">
        <v>1288</v>
      </c>
      <c r="F92">
        <v>1.5</v>
      </c>
      <c r="G92">
        <v>472</v>
      </c>
      <c r="H92"/>
      <c r="I92" s="158">
        <v>40460</v>
      </c>
      <c r="J92">
        <v>7</v>
      </c>
    </row>
    <row r="93" spans="1:10" x14ac:dyDescent="0.3">
      <c r="A93">
        <v>8493884</v>
      </c>
      <c r="B93" t="s">
        <v>2313</v>
      </c>
      <c r="C93" t="s">
        <v>2323</v>
      </c>
      <c r="E93" t="s">
        <v>2265</v>
      </c>
      <c r="F93">
        <v>2.5</v>
      </c>
      <c r="G93">
        <v>543</v>
      </c>
      <c r="H93">
        <v>29</v>
      </c>
      <c r="I93" s="158">
        <v>40460</v>
      </c>
      <c r="J93">
        <v>7</v>
      </c>
    </row>
    <row r="94" spans="1:10" x14ac:dyDescent="0.3">
      <c r="A94">
        <v>8493868</v>
      </c>
      <c r="B94"/>
      <c r="C94" t="s">
        <v>2792</v>
      </c>
      <c r="E94" t="s">
        <v>2265</v>
      </c>
      <c r="F94">
        <v>2.5</v>
      </c>
      <c r="G94">
        <v>678</v>
      </c>
      <c r="H94">
        <v>37</v>
      </c>
      <c r="I94" s="158">
        <v>40461</v>
      </c>
      <c r="J94">
        <v>18</v>
      </c>
    </row>
    <row r="95" spans="1:10" x14ac:dyDescent="0.3">
      <c r="A95">
        <v>8493892</v>
      </c>
      <c r="B95" t="s">
        <v>2475</v>
      </c>
      <c r="C95" t="s">
        <v>2797</v>
      </c>
      <c r="E95" t="s">
        <v>2265</v>
      </c>
      <c r="F95">
        <v>6.5</v>
      </c>
      <c r="G95">
        <v>807</v>
      </c>
      <c r="H95">
        <v>45</v>
      </c>
      <c r="I95" s="158">
        <v>40461</v>
      </c>
      <c r="J95">
        <v>18</v>
      </c>
    </row>
    <row r="96" spans="1:10" x14ac:dyDescent="0.3">
      <c r="A96">
        <v>8493942</v>
      </c>
      <c r="B96" t="s">
        <v>1128</v>
      </c>
      <c r="C96" t="s">
        <v>1129</v>
      </c>
      <c r="E96" t="s">
        <v>1288</v>
      </c>
      <c r="F96">
        <v>2.5</v>
      </c>
      <c r="G96">
        <v>605</v>
      </c>
      <c r="H96"/>
      <c r="I96" s="158">
        <v>40463</v>
      </c>
      <c r="J96">
        <v>8</v>
      </c>
    </row>
    <row r="98" spans="1:10" x14ac:dyDescent="0.3">
      <c r="A98" s="128"/>
      <c r="B98" s="126"/>
      <c r="C98" s="126"/>
      <c r="D98" s="126"/>
      <c r="E98" s="126"/>
      <c r="F98" s="126"/>
      <c r="G98" s="126"/>
      <c r="H98" s="126"/>
      <c r="I98" s="126"/>
      <c r="J98" s="126"/>
    </row>
    <row r="104" spans="1:10" x14ac:dyDescent="0.3">
      <c r="A104">
        <v>7600643</v>
      </c>
      <c r="B104" s="111" t="s">
        <v>2664</v>
      </c>
      <c r="C104" s="111" t="s">
        <v>2798</v>
      </c>
      <c r="E104" s="111" t="s">
        <v>1288</v>
      </c>
      <c r="G104" s="111">
        <v>515</v>
      </c>
      <c r="I104" s="160">
        <v>40832</v>
      </c>
      <c r="J104" s="111">
        <v>3</v>
      </c>
    </row>
    <row r="105" spans="1:10" x14ac:dyDescent="0.3">
      <c r="A105">
        <v>7600775</v>
      </c>
      <c r="B105" s="111" t="s">
        <v>2799</v>
      </c>
      <c r="C105" t="s">
        <v>2800</v>
      </c>
      <c r="D105"/>
      <c r="E105" t="s">
        <v>2265</v>
      </c>
      <c r="F105"/>
      <c r="G105"/>
      <c r="H105">
        <v>34</v>
      </c>
      <c r="I105" s="161">
        <v>40835</v>
      </c>
      <c r="J105">
        <v>4</v>
      </c>
    </row>
    <row r="106" spans="1:10" x14ac:dyDescent="0.3">
      <c r="A106">
        <v>7600742</v>
      </c>
      <c r="B106" s="111" t="s">
        <v>2293</v>
      </c>
      <c r="C106" t="s">
        <v>2801</v>
      </c>
      <c r="D106"/>
      <c r="E106" t="s">
        <v>1288</v>
      </c>
      <c r="F106"/>
      <c r="G106"/>
      <c r="H106"/>
      <c r="I106" s="161">
        <v>40834</v>
      </c>
      <c r="J106">
        <v>22</v>
      </c>
    </row>
    <row r="107" spans="1:10" x14ac:dyDescent="0.3">
      <c r="A107">
        <v>7600676</v>
      </c>
      <c r="B107" t="s">
        <v>2802</v>
      </c>
      <c r="C107" t="s">
        <v>2803</v>
      </c>
      <c r="E107" t="s">
        <v>2265</v>
      </c>
      <c r="F107"/>
      <c r="G107">
        <v>697</v>
      </c>
      <c r="H107">
        <v>34</v>
      </c>
      <c r="I107" s="161">
        <v>40832</v>
      </c>
      <c r="J107" t="s">
        <v>2270</v>
      </c>
    </row>
    <row r="108" spans="1:10" x14ac:dyDescent="0.3">
      <c r="B108" s="163"/>
      <c r="C108"/>
      <c r="D108"/>
      <c r="E108"/>
      <c r="F108"/>
      <c r="G108"/>
      <c r="H108"/>
      <c r="I108"/>
      <c r="J108"/>
    </row>
    <row r="109" spans="1:10" x14ac:dyDescent="0.3">
      <c r="A109">
        <v>8493967</v>
      </c>
      <c r="B109" t="s">
        <v>2804</v>
      </c>
      <c r="C109" t="s">
        <v>2805</v>
      </c>
      <c r="E109" t="s">
        <v>1288</v>
      </c>
      <c r="F109">
        <v>12.5</v>
      </c>
      <c r="G109">
        <v>698</v>
      </c>
      <c r="H109"/>
      <c r="I109" s="158">
        <v>40470</v>
      </c>
      <c r="J109">
        <v>20</v>
      </c>
    </row>
    <row r="110" spans="1:10" x14ac:dyDescent="0.3">
      <c r="A110">
        <v>7600726</v>
      </c>
      <c r="B110" t="s">
        <v>2806</v>
      </c>
      <c r="C110" t="s">
        <v>2807</v>
      </c>
      <c r="E110" t="s">
        <v>2265</v>
      </c>
      <c r="F110"/>
      <c r="G110">
        <v>431</v>
      </c>
      <c r="H110" t="s">
        <v>2359</v>
      </c>
      <c r="I110" s="161">
        <v>40834</v>
      </c>
      <c r="J110">
        <v>9</v>
      </c>
    </row>
    <row r="111" spans="1:10" x14ac:dyDescent="0.3">
      <c r="A111" s="162">
        <v>8493959</v>
      </c>
      <c r="B111" s="164" t="s">
        <v>2676</v>
      </c>
      <c r="C111" s="111" t="s">
        <v>2797</v>
      </c>
      <c r="D111"/>
      <c r="E111" t="s">
        <v>1288</v>
      </c>
      <c r="F111"/>
      <c r="G111"/>
      <c r="H111"/>
      <c r="I111" s="161">
        <v>40833</v>
      </c>
      <c r="J111">
        <v>15</v>
      </c>
    </row>
    <row r="112" spans="1:10" x14ac:dyDescent="0.3">
      <c r="A112">
        <v>7600700</v>
      </c>
      <c r="B112" t="s">
        <v>2808</v>
      </c>
      <c r="C112" t="s">
        <v>2809</v>
      </c>
      <c r="E112" t="s">
        <v>2265</v>
      </c>
      <c r="F112">
        <v>5.5</v>
      </c>
      <c r="G112">
        <v>887</v>
      </c>
      <c r="H112">
        <v>46</v>
      </c>
      <c r="I112" s="161">
        <v>40832</v>
      </c>
      <c r="J112">
        <v>21</v>
      </c>
    </row>
    <row r="113" spans="1:10" x14ac:dyDescent="0.3">
      <c r="A113">
        <v>7600718</v>
      </c>
      <c r="B113" t="s">
        <v>2810</v>
      </c>
      <c r="C113" t="s">
        <v>2503</v>
      </c>
      <c r="E113" t="s">
        <v>1288</v>
      </c>
      <c r="F113"/>
      <c r="G113">
        <v>512</v>
      </c>
      <c r="H113"/>
      <c r="I113" s="161">
        <v>40834</v>
      </c>
      <c r="J113">
        <v>21</v>
      </c>
    </row>
    <row r="114" spans="1:10" x14ac:dyDescent="0.3">
      <c r="A114">
        <v>7600650</v>
      </c>
      <c r="B114" t="s">
        <v>2811</v>
      </c>
      <c r="C114" t="s">
        <v>2812</v>
      </c>
      <c r="E114" t="s">
        <v>2265</v>
      </c>
      <c r="F114"/>
      <c r="G114">
        <v>757</v>
      </c>
      <c r="H114">
        <v>32</v>
      </c>
      <c r="I114" s="161">
        <v>40832</v>
      </c>
      <c r="J114">
        <v>21</v>
      </c>
    </row>
    <row r="115" spans="1:10" x14ac:dyDescent="0.3">
      <c r="A115">
        <v>7600684</v>
      </c>
      <c r="B115" t="s">
        <v>2728</v>
      </c>
      <c r="C115" t="s">
        <v>2813</v>
      </c>
      <c r="E115" t="s">
        <v>1288</v>
      </c>
      <c r="F115"/>
      <c r="G115">
        <v>635</v>
      </c>
      <c r="H115"/>
      <c r="I115" s="161">
        <v>40833</v>
      </c>
      <c r="J115">
        <v>20</v>
      </c>
    </row>
    <row r="116" spans="1:10" x14ac:dyDescent="0.3">
      <c r="A116">
        <v>7600734</v>
      </c>
      <c r="B116" t="s">
        <v>2814</v>
      </c>
      <c r="C116" t="s">
        <v>2815</v>
      </c>
      <c r="E116" t="s">
        <v>1288</v>
      </c>
      <c r="F116"/>
      <c r="G116">
        <v>566</v>
      </c>
      <c r="H116"/>
      <c r="I116" s="161">
        <v>40833</v>
      </c>
      <c r="J116">
        <v>20</v>
      </c>
    </row>
    <row r="117" spans="1:10" x14ac:dyDescent="0.3">
      <c r="A117">
        <v>7600759</v>
      </c>
      <c r="B117" t="s">
        <v>2816</v>
      </c>
      <c r="C117" t="s">
        <v>2817</v>
      </c>
      <c r="E117" t="s">
        <v>1288</v>
      </c>
      <c r="F117"/>
      <c r="G117">
        <v>425</v>
      </c>
      <c r="H117"/>
      <c r="I117" s="161">
        <v>40835</v>
      </c>
      <c r="J117">
        <v>7</v>
      </c>
    </row>
    <row r="118" spans="1:10" x14ac:dyDescent="0.3">
      <c r="A118">
        <v>7600767</v>
      </c>
      <c r="B118" t="s">
        <v>2694</v>
      </c>
      <c r="C118" t="s">
        <v>2818</v>
      </c>
      <c r="E118" t="s">
        <v>1288</v>
      </c>
      <c r="F118">
        <v>4.5</v>
      </c>
      <c r="G118">
        <v>568</v>
      </c>
      <c r="H118"/>
      <c r="I118" s="161">
        <v>40834</v>
      </c>
      <c r="J118">
        <v>7</v>
      </c>
    </row>
    <row r="119" spans="1:10" x14ac:dyDescent="0.3">
      <c r="A119">
        <v>7600668</v>
      </c>
      <c r="B119" t="s">
        <v>2819</v>
      </c>
      <c r="C119" t="s">
        <v>2820</v>
      </c>
      <c r="E119" t="s">
        <v>2265</v>
      </c>
      <c r="F119"/>
      <c r="G119">
        <v>753</v>
      </c>
      <c r="H119">
        <v>40</v>
      </c>
      <c r="I119"/>
      <c r="J119">
        <v>18</v>
      </c>
    </row>
    <row r="120" spans="1:10" x14ac:dyDescent="0.3">
      <c r="A120">
        <v>7600692</v>
      </c>
      <c r="B120" t="s">
        <v>2821</v>
      </c>
      <c r="C120" t="s">
        <v>2822</v>
      </c>
      <c r="E120" t="s">
        <v>2265</v>
      </c>
      <c r="F120">
        <v>1.5</v>
      </c>
      <c r="G120">
        <v>536</v>
      </c>
      <c r="H120">
        <v>25</v>
      </c>
      <c r="I120" s="161">
        <v>40832</v>
      </c>
      <c r="J120">
        <v>8</v>
      </c>
    </row>
    <row r="121" spans="1:10" x14ac:dyDescent="0.3">
      <c r="B121"/>
      <c r="C121"/>
      <c r="D121"/>
      <c r="E121"/>
      <c r="F121"/>
      <c r="G121"/>
      <c r="H121"/>
      <c r="I121"/>
      <c r="J121"/>
    </row>
    <row r="122" spans="1:10" x14ac:dyDescent="0.3">
      <c r="B122"/>
      <c r="C122"/>
      <c r="D122"/>
      <c r="E122"/>
      <c r="F122"/>
      <c r="G122"/>
      <c r="H122"/>
      <c r="I122"/>
      <c r="J122"/>
    </row>
    <row r="123" spans="1:10" x14ac:dyDescent="0.3">
      <c r="B123"/>
      <c r="C123"/>
      <c r="D123"/>
      <c r="E123"/>
      <c r="F123"/>
      <c r="G123"/>
      <c r="H123"/>
      <c r="I123"/>
      <c r="J123"/>
    </row>
    <row r="124" spans="1:10" x14ac:dyDescent="0.3">
      <c r="B124"/>
      <c r="C124"/>
      <c r="D124"/>
      <c r="E124"/>
      <c r="F124"/>
      <c r="G124"/>
      <c r="H124"/>
      <c r="I124"/>
      <c r="J124"/>
    </row>
    <row r="125" spans="1:10" x14ac:dyDescent="0.3">
      <c r="B125"/>
      <c r="C125"/>
      <c r="D125"/>
      <c r="E125"/>
      <c r="F125"/>
      <c r="G125"/>
      <c r="H125"/>
      <c r="I125"/>
      <c r="J125"/>
    </row>
    <row r="126" spans="1:10" x14ac:dyDescent="0.3">
      <c r="B126"/>
      <c r="C126"/>
      <c r="D126"/>
      <c r="E126"/>
      <c r="F126"/>
      <c r="G126"/>
      <c r="H126"/>
      <c r="I126"/>
      <c r="J126"/>
    </row>
    <row r="127" spans="1:10" x14ac:dyDescent="0.3">
      <c r="B127"/>
      <c r="C127"/>
      <c r="D127"/>
      <c r="E127"/>
      <c r="F127"/>
      <c r="G127"/>
      <c r="H127"/>
      <c r="I127"/>
      <c r="J127"/>
    </row>
    <row r="128" spans="1:10" x14ac:dyDescent="0.3">
      <c r="B128"/>
      <c r="C128"/>
      <c r="D128"/>
      <c r="E128"/>
      <c r="F128"/>
      <c r="G128"/>
      <c r="H128"/>
      <c r="I128"/>
      <c r="J128"/>
    </row>
    <row r="129" spans="1:10" x14ac:dyDescent="0.3">
      <c r="B129"/>
      <c r="C129"/>
      <c r="D129"/>
      <c r="E129"/>
      <c r="F129"/>
      <c r="G129"/>
      <c r="H129"/>
      <c r="I129"/>
      <c r="J129"/>
    </row>
    <row r="130" spans="1:10" x14ac:dyDescent="0.3">
      <c r="A130" s="162">
        <v>7600817</v>
      </c>
      <c r="B130" t="s">
        <v>2293</v>
      </c>
      <c r="C130" t="s">
        <v>2823</v>
      </c>
      <c r="E130" t="s">
        <v>1288</v>
      </c>
      <c r="F130">
        <v>8.5</v>
      </c>
      <c r="G130">
        <v>623</v>
      </c>
      <c r="H130"/>
      <c r="I130" s="161">
        <v>40837</v>
      </c>
      <c r="J130">
        <v>4</v>
      </c>
    </row>
    <row r="131" spans="1:10" x14ac:dyDescent="0.3">
      <c r="A131">
        <v>7600783</v>
      </c>
      <c r="B131" t="s">
        <v>2824</v>
      </c>
      <c r="C131" t="s">
        <v>2825</v>
      </c>
      <c r="E131" t="s">
        <v>1288</v>
      </c>
      <c r="F131">
        <v>4.5</v>
      </c>
      <c r="G131"/>
      <c r="H131"/>
      <c r="I131" s="161">
        <v>40838</v>
      </c>
      <c r="J131">
        <v>20</v>
      </c>
    </row>
    <row r="132" spans="1:10" x14ac:dyDescent="0.3">
      <c r="A132">
        <v>7600791</v>
      </c>
      <c r="B132" t="s">
        <v>2323</v>
      </c>
      <c r="C132" t="s">
        <v>2826</v>
      </c>
      <c r="E132" t="s">
        <v>2265</v>
      </c>
      <c r="F132">
        <v>1.5</v>
      </c>
      <c r="G132"/>
      <c r="H132" t="s">
        <v>2359</v>
      </c>
      <c r="I132" s="161">
        <v>40838</v>
      </c>
      <c r="J132">
        <v>21</v>
      </c>
    </row>
    <row r="133" spans="1:10" x14ac:dyDescent="0.3">
      <c r="A133">
        <v>7600825</v>
      </c>
      <c r="B133" t="s">
        <v>2699</v>
      </c>
      <c r="C133" t="s">
        <v>2503</v>
      </c>
      <c r="D133"/>
      <c r="E133" t="s">
        <v>1288</v>
      </c>
      <c r="F133"/>
      <c r="G133"/>
      <c r="H133"/>
      <c r="I133" s="161">
        <v>40839</v>
      </c>
      <c r="J133">
        <v>21</v>
      </c>
    </row>
    <row r="134" spans="1:10" x14ac:dyDescent="0.3">
      <c r="A134">
        <v>7600809</v>
      </c>
      <c r="B134" t="s">
        <v>2430</v>
      </c>
      <c r="C134" t="s">
        <v>2431</v>
      </c>
      <c r="E134" t="s">
        <v>2265</v>
      </c>
      <c r="F134">
        <v>6.5</v>
      </c>
      <c r="G134">
        <v>523</v>
      </c>
      <c r="H134" t="s">
        <v>2827</v>
      </c>
      <c r="I134" s="161">
        <v>40837</v>
      </c>
      <c r="J134">
        <v>20</v>
      </c>
    </row>
    <row r="135" spans="1:10" x14ac:dyDescent="0.3">
      <c r="A135">
        <v>7600833</v>
      </c>
      <c r="B135" s="111" t="s">
        <v>2478</v>
      </c>
      <c r="C135" s="111" t="s">
        <v>2724</v>
      </c>
      <c r="E135" s="111" t="s">
        <v>1288</v>
      </c>
      <c r="F135" s="111">
        <v>0.5</v>
      </c>
      <c r="I135" s="160">
        <v>40837</v>
      </c>
      <c r="J135" s="111">
        <v>4</v>
      </c>
    </row>
    <row r="136" spans="1:10" x14ac:dyDescent="0.3">
      <c r="B136"/>
      <c r="C136"/>
      <c r="D136"/>
      <c r="E136"/>
      <c r="F136"/>
      <c r="G136"/>
      <c r="H136"/>
      <c r="I136"/>
      <c r="J136"/>
    </row>
    <row r="142" spans="1:10" x14ac:dyDescent="0.3">
      <c r="B142"/>
      <c r="C142"/>
      <c r="E142"/>
      <c r="F142"/>
      <c r="G142"/>
      <c r="H142"/>
      <c r="I142"/>
      <c r="J142"/>
    </row>
  </sheetData>
  <autoFilter ref="G1:G92" xr:uid="{9FC0F597-EBB4-4359-8BC0-4F44A4B52489}">
    <sortState xmlns:xlrd2="http://schemas.microsoft.com/office/spreadsheetml/2017/richdata2" ref="G2:G92">
      <sortCondition ref="G1:G92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85BF-2EC2-4E5F-90B4-C150C2A09C27}">
  <dimension ref="A1:Q131"/>
  <sheetViews>
    <sheetView topLeftCell="A105" workbookViewId="0">
      <selection activeCell="A93" sqref="A1:XFD1048576"/>
    </sheetView>
  </sheetViews>
  <sheetFormatPr baseColWidth="10" defaultRowHeight="14.4" x14ac:dyDescent="0.3"/>
  <cols>
    <col min="1" max="1" width="7.33203125" customWidth="1"/>
    <col min="2" max="2" width="16" customWidth="1"/>
    <col min="3" max="3" width="6.6640625" customWidth="1"/>
    <col min="6" max="6" width="8.109375" customWidth="1"/>
    <col min="7" max="7" width="14" customWidth="1"/>
    <col min="8" max="8" width="13.44140625" customWidth="1"/>
    <col min="9" max="9" width="15.6640625" bestFit="1" customWidth="1"/>
    <col min="10" max="10" width="12" customWidth="1"/>
    <col min="12" max="12" width="6.44140625" customWidth="1"/>
    <col min="13" max="13" width="7.33203125" customWidth="1"/>
    <col min="14" max="14" width="12" customWidth="1"/>
    <col min="15" max="15" width="13.6640625" customWidth="1"/>
    <col min="16" max="16" width="8.6640625" customWidth="1"/>
  </cols>
  <sheetData>
    <row r="1" spans="1:17" x14ac:dyDescent="0.3">
      <c r="A1" s="111" t="s">
        <v>2568</v>
      </c>
      <c r="B1" s="111"/>
      <c r="C1" s="111"/>
      <c r="D1" s="111"/>
      <c r="E1" s="120"/>
      <c r="F1" s="111"/>
      <c r="G1" s="111"/>
      <c r="I1" s="111"/>
      <c r="J1" s="111"/>
      <c r="K1" s="111"/>
      <c r="L1" s="111"/>
      <c r="M1" s="111"/>
      <c r="N1" s="111"/>
      <c r="O1" s="122"/>
    </row>
    <row r="2" spans="1:17" s="99" customFormat="1" ht="13.2" x14ac:dyDescent="0.25">
      <c r="A2" s="94" t="s">
        <v>2253</v>
      </c>
      <c r="B2" s="94" t="s">
        <v>2254</v>
      </c>
      <c r="C2" s="94" t="s">
        <v>2255</v>
      </c>
      <c r="D2" s="94" t="s">
        <v>2455</v>
      </c>
      <c r="E2" s="138"/>
      <c r="F2" s="94" t="s">
        <v>2456</v>
      </c>
      <c r="G2" s="95" t="s">
        <v>2256</v>
      </c>
      <c r="H2" s="95" t="s">
        <v>430</v>
      </c>
      <c r="I2" s="95" t="s">
        <v>431</v>
      </c>
      <c r="J2" s="95" t="s">
        <v>2261</v>
      </c>
      <c r="K2" s="95" t="s">
        <v>432</v>
      </c>
      <c r="L2" s="95" t="s">
        <v>433</v>
      </c>
      <c r="M2" s="95" t="s">
        <v>2257</v>
      </c>
      <c r="N2" s="95" t="s">
        <v>2258</v>
      </c>
      <c r="O2" s="96" t="s">
        <v>2259</v>
      </c>
      <c r="P2" s="95" t="s">
        <v>2260</v>
      </c>
      <c r="Q2" s="99">
        <v>13</v>
      </c>
    </row>
    <row r="3" spans="1:17" x14ac:dyDescent="0.3">
      <c r="A3" s="100">
        <v>3</v>
      </c>
      <c r="B3" s="101" t="s">
        <v>2262</v>
      </c>
      <c r="C3" s="100">
        <v>1</v>
      </c>
      <c r="D3" s="100">
        <v>4</v>
      </c>
      <c r="E3" s="139">
        <v>11002</v>
      </c>
      <c r="F3" s="101"/>
      <c r="G3" s="100">
        <v>11017600161</v>
      </c>
      <c r="H3" s="88" t="s">
        <v>2569</v>
      </c>
      <c r="I3" s="100" t="s">
        <v>2570</v>
      </c>
      <c r="J3" s="100">
        <v>14</v>
      </c>
      <c r="K3" s="100" t="s">
        <v>12</v>
      </c>
      <c r="L3" s="100">
        <v>1.5</v>
      </c>
      <c r="M3" s="100">
        <v>464</v>
      </c>
      <c r="N3" s="102" t="s">
        <v>2571</v>
      </c>
      <c r="O3" s="103">
        <v>40807</v>
      </c>
      <c r="P3" s="100" t="s">
        <v>2287</v>
      </c>
    </row>
    <row r="4" spans="1:17" x14ac:dyDescent="0.3">
      <c r="A4" s="100">
        <v>4</v>
      </c>
      <c r="B4" s="101" t="s">
        <v>2267</v>
      </c>
      <c r="C4" s="100">
        <v>1</v>
      </c>
      <c r="D4" s="116">
        <v>3</v>
      </c>
      <c r="E4" s="139">
        <v>11004</v>
      </c>
      <c r="F4" s="101"/>
      <c r="G4" s="100">
        <v>11017600088</v>
      </c>
      <c r="H4" s="88" t="s">
        <v>2572</v>
      </c>
      <c r="I4" s="100" t="s">
        <v>1458</v>
      </c>
      <c r="J4" s="100">
        <v>2</v>
      </c>
      <c r="K4" s="100" t="s">
        <v>3</v>
      </c>
      <c r="L4" s="100">
        <v>1.5</v>
      </c>
      <c r="M4" s="100">
        <v>401</v>
      </c>
      <c r="N4" s="100"/>
      <c r="O4" s="103">
        <v>40808</v>
      </c>
      <c r="P4" s="100" t="s">
        <v>2282</v>
      </c>
    </row>
    <row r="5" spans="1:17" x14ac:dyDescent="0.3">
      <c r="A5" s="100" t="s">
        <v>2270</v>
      </c>
      <c r="B5" s="101" t="s">
        <v>2271</v>
      </c>
      <c r="C5" s="100">
        <v>1</v>
      </c>
      <c r="D5" s="100" t="s">
        <v>2461</v>
      </c>
      <c r="E5" s="139">
        <v>11005</v>
      </c>
      <c r="F5" s="101"/>
      <c r="G5" s="100">
        <v>27920549</v>
      </c>
      <c r="H5" s="88" t="s">
        <v>2573</v>
      </c>
      <c r="I5" s="105" t="s">
        <v>1377</v>
      </c>
      <c r="J5" s="100">
        <v>8</v>
      </c>
      <c r="K5" s="100" t="s">
        <v>12</v>
      </c>
      <c r="L5" s="100">
        <v>2.5</v>
      </c>
      <c r="M5" s="100"/>
      <c r="N5" s="100">
        <v>32</v>
      </c>
      <c r="O5" s="103">
        <v>40809</v>
      </c>
      <c r="P5" s="100" t="s">
        <v>2287</v>
      </c>
    </row>
    <row r="6" spans="1:17" x14ac:dyDescent="0.3">
      <c r="A6" s="100">
        <v>14</v>
      </c>
      <c r="B6" s="101" t="s">
        <v>2274</v>
      </c>
      <c r="C6" s="100">
        <v>1</v>
      </c>
      <c r="D6" s="100">
        <v>16</v>
      </c>
      <c r="E6" s="140" t="s">
        <v>2574</v>
      </c>
      <c r="F6" s="101"/>
      <c r="G6" s="100">
        <v>11017600120</v>
      </c>
      <c r="H6" s="88" t="s">
        <v>2298</v>
      </c>
      <c r="I6" s="100" t="s">
        <v>2575</v>
      </c>
      <c r="J6" s="100">
        <v>10</v>
      </c>
      <c r="K6" s="100" t="s">
        <v>3</v>
      </c>
      <c r="L6" s="100">
        <v>1.5</v>
      </c>
      <c r="M6" s="100">
        <v>460</v>
      </c>
      <c r="N6" s="100"/>
      <c r="O6" s="103">
        <v>40810</v>
      </c>
      <c r="P6" s="100" t="s">
        <v>2287</v>
      </c>
    </row>
    <row r="7" spans="1:17" x14ac:dyDescent="0.3">
      <c r="A7" s="100">
        <v>16</v>
      </c>
      <c r="B7" s="101" t="s">
        <v>1436</v>
      </c>
      <c r="C7" s="100">
        <v>1</v>
      </c>
      <c r="D7" s="100">
        <v>5</v>
      </c>
      <c r="E7" s="140" t="s">
        <v>2574</v>
      </c>
      <c r="F7" s="101"/>
      <c r="G7" s="100">
        <v>11017600070</v>
      </c>
      <c r="H7" s="88" t="s">
        <v>2576</v>
      </c>
      <c r="I7" s="100" t="s">
        <v>2577</v>
      </c>
      <c r="J7" s="100">
        <v>7</v>
      </c>
      <c r="K7" s="100" t="s">
        <v>12</v>
      </c>
      <c r="L7" s="100">
        <v>4.5</v>
      </c>
      <c r="M7" s="100">
        <v>840</v>
      </c>
      <c r="N7" s="100">
        <v>35</v>
      </c>
      <c r="O7" s="103">
        <v>40811</v>
      </c>
      <c r="P7" s="100" t="s">
        <v>2287</v>
      </c>
    </row>
    <row r="8" spans="1:17" x14ac:dyDescent="0.3">
      <c r="A8" s="100">
        <v>15</v>
      </c>
      <c r="B8" s="101" t="s">
        <v>2283</v>
      </c>
      <c r="C8" s="100">
        <v>1</v>
      </c>
      <c r="D8" s="100">
        <v>15</v>
      </c>
      <c r="E8" s="139">
        <v>11006</v>
      </c>
      <c r="F8" s="101"/>
      <c r="G8" s="100">
        <v>11017600179</v>
      </c>
      <c r="H8" s="88" t="s">
        <v>2578</v>
      </c>
      <c r="I8" s="100" t="s">
        <v>2579</v>
      </c>
      <c r="J8" s="100">
        <v>13</v>
      </c>
      <c r="K8" s="100" t="s">
        <v>12</v>
      </c>
      <c r="L8" s="100">
        <v>3.5</v>
      </c>
      <c r="M8" s="100">
        <v>755</v>
      </c>
      <c r="N8" s="100">
        <v>30.7</v>
      </c>
      <c r="O8" s="103">
        <v>40812</v>
      </c>
      <c r="P8" s="100" t="s">
        <v>2287</v>
      </c>
    </row>
    <row r="9" spans="1:17" x14ac:dyDescent="0.3">
      <c r="A9" s="100">
        <v>22</v>
      </c>
      <c r="B9" s="101" t="s">
        <v>2288</v>
      </c>
      <c r="C9" s="100">
        <v>1</v>
      </c>
      <c r="D9" s="100">
        <v>2</v>
      </c>
      <c r="E9" s="139">
        <v>11009</v>
      </c>
      <c r="F9" s="101"/>
      <c r="G9" s="100">
        <v>11017600187</v>
      </c>
      <c r="H9" s="88" t="s">
        <v>2289</v>
      </c>
      <c r="I9" s="100" t="s">
        <v>783</v>
      </c>
      <c r="J9" s="100">
        <v>15</v>
      </c>
      <c r="K9" s="100" t="s">
        <v>3</v>
      </c>
      <c r="L9" s="100">
        <v>1.5</v>
      </c>
      <c r="M9" s="100"/>
      <c r="N9" s="100"/>
      <c r="O9" s="103">
        <v>40813</v>
      </c>
      <c r="P9" s="100" t="s">
        <v>2287</v>
      </c>
    </row>
    <row r="10" spans="1:17" x14ac:dyDescent="0.3">
      <c r="A10" s="100">
        <v>18</v>
      </c>
      <c r="B10" s="101" t="s">
        <v>2292</v>
      </c>
      <c r="C10" s="100">
        <v>2</v>
      </c>
      <c r="D10" s="101" t="s">
        <v>2468</v>
      </c>
      <c r="E10" s="139">
        <v>11008</v>
      </c>
      <c r="F10" s="101" t="s">
        <v>2469</v>
      </c>
      <c r="G10" s="100">
        <v>11017600112</v>
      </c>
      <c r="H10" s="88" t="s">
        <v>2344</v>
      </c>
      <c r="I10" s="100" t="s">
        <v>1440</v>
      </c>
      <c r="J10" s="100">
        <v>1</v>
      </c>
      <c r="K10" s="100" t="s">
        <v>12</v>
      </c>
      <c r="L10" s="100">
        <v>6.5</v>
      </c>
      <c r="M10" s="100">
        <v>814</v>
      </c>
      <c r="N10" s="100">
        <v>50</v>
      </c>
      <c r="O10" s="103">
        <v>40814</v>
      </c>
      <c r="P10" s="100" t="s">
        <v>2287</v>
      </c>
    </row>
    <row r="11" spans="1:17" x14ac:dyDescent="0.3">
      <c r="A11" s="100">
        <v>18</v>
      </c>
      <c r="B11" s="101" t="s">
        <v>2292</v>
      </c>
      <c r="C11" s="100"/>
      <c r="D11" s="101"/>
      <c r="E11" s="139"/>
      <c r="F11" s="101"/>
      <c r="G11" s="100">
        <v>11017600104</v>
      </c>
      <c r="H11" s="88" t="s">
        <v>2580</v>
      </c>
      <c r="I11" s="100" t="s">
        <v>2581</v>
      </c>
      <c r="J11" s="100">
        <v>3</v>
      </c>
      <c r="K11" s="100" t="s">
        <v>12</v>
      </c>
      <c r="L11" s="100">
        <v>4.5</v>
      </c>
      <c r="M11" s="100">
        <v>769</v>
      </c>
      <c r="N11" s="100">
        <v>46</v>
      </c>
      <c r="O11" s="103">
        <v>40815</v>
      </c>
      <c r="P11" s="100" t="s">
        <v>2287</v>
      </c>
    </row>
    <row r="12" spans="1:17" x14ac:dyDescent="0.3">
      <c r="A12" s="100">
        <v>8</v>
      </c>
      <c r="B12" s="101" t="s">
        <v>2471</v>
      </c>
      <c r="C12" s="100">
        <v>1</v>
      </c>
      <c r="D12" s="101"/>
      <c r="E12" s="139"/>
      <c r="F12" s="101" t="s">
        <v>2472</v>
      </c>
      <c r="G12" s="100">
        <v>11017600096</v>
      </c>
      <c r="H12" s="88" t="s">
        <v>2582</v>
      </c>
      <c r="I12" s="100" t="s">
        <v>760</v>
      </c>
      <c r="J12" s="100">
        <v>9</v>
      </c>
      <c r="K12" s="100" t="s">
        <v>3</v>
      </c>
      <c r="L12" s="100">
        <v>1.5</v>
      </c>
      <c r="M12" s="100">
        <v>494</v>
      </c>
      <c r="N12" s="100"/>
      <c r="O12" s="103">
        <v>40816</v>
      </c>
      <c r="P12" s="100" t="s">
        <v>2287</v>
      </c>
    </row>
    <row r="13" spans="1:17" x14ac:dyDescent="0.3">
      <c r="A13" s="106">
        <v>7</v>
      </c>
      <c r="B13" s="101" t="s">
        <v>2300</v>
      </c>
      <c r="C13" s="100">
        <v>2</v>
      </c>
      <c r="D13" s="101" t="s">
        <v>2468</v>
      </c>
      <c r="E13" s="140" t="s">
        <v>2574</v>
      </c>
      <c r="F13" s="101" t="s">
        <v>2583</v>
      </c>
      <c r="G13" s="100">
        <v>11017600138</v>
      </c>
      <c r="H13" s="88" t="s">
        <v>2584</v>
      </c>
      <c r="I13" s="100" t="s">
        <v>2585</v>
      </c>
      <c r="J13" s="100">
        <v>4</v>
      </c>
      <c r="K13" s="100" t="s">
        <v>12</v>
      </c>
      <c r="L13" s="100">
        <v>2.5</v>
      </c>
      <c r="M13" s="100">
        <v>671</v>
      </c>
      <c r="N13" s="100">
        <v>34.5</v>
      </c>
      <c r="O13" s="103">
        <v>40804</v>
      </c>
      <c r="P13" s="100" t="s">
        <v>2287</v>
      </c>
    </row>
    <row r="14" spans="1:17" x14ac:dyDescent="0.3">
      <c r="A14" s="100">
        <v>7</v>
      </c>
      <c r="B14" s="101" t="s">
        <v>2300</v>
      </c>
      <c r="C14" s="100"/>
      <c r="D14" s="101"/>
      <c r="E14" s="140"/>
      <c r="F14" s="101"/>
      <c r="G14" s="100">
        <v>11017600146</v>
      </c>
      <c r="H14" s="88" t="s">
        <v>2586</v>
      </c>
      <c r="I14" s="100" t="s">
        <v>2587</v>
      </c>
      <c r="J14" s="100">
        <v>6</v>
      </c>
      <c r="K14" s="100" t="s">
        <v>12</v>
      </c>
      <c r="L14" s="100">
        <v>2.5</v>
      </c>
      <c r="M14" s="100">
        <v>717</v>
      </c>
      <c r="N14" s="100">
        <v>27.5</v>
      </c>
      <c r="O14" s="103">
        <v>40805</v>
      </c>
      <c r="P14" s="100" t="s">
        <v>2287</v>
      </c>
    </row>
    <row r="15" spans="1:17" x14ac:dyDescent="0.3">
      <c r="A15" s="100">
        <v>21</v>
      </c>
      <c r="B15" s="101" t="s">
        <v>2306</v>
      </c>
      <c r="C15" s="100">
        <v>2</v>
      </c>
      <c r="D15" s="101" t="s">
        <v>2468</v>
      </c>
      <c r="E15" s="141" t="s">
        <v>2588</v>
      </c>
      <c r="F15" s="101" t="s">
        <v>2323</v>
      </c>
      <c r="G15" s="100">
        <v>11017600153</v>
      </c>
      <c r="H15" s="88" t="s">
        <v>2589</v>
      </c>
      <c r="I15" s="100" t="s">
        <v>2590</v>
      </c>
      <c r="J15" s="100">
        <v>11</v>
      </c>
      <c r="K15" s="100" t="s">
        <v>2591</v>
      </c>
      <c r="L15" s="100">
        <v>0.5</v>
      </c>
      <c r="M15" s="100"/>
      <c r="N15" s="100"/>
      <c r="O15" s="103">
        <v>40806</v>
      </c>
      <c r="P15" s="100" t="s">
        <v>2287</v>
      </c>
    </row>
    <row r="16" spans="1:17" x14ac:dyDescent="0.3">
      <c r="A16" s="100">
        <v>21</v>
      </c>
      <c r="B16" s="101" t="s">
        <v>2308</v>
      </c>
      <c r="C16" s="100"/>
      <c r="D16" s="101"/>
      <c r="E16" s="141"/>
      <c r="F16" s="101"/>
      <c r="G16" s="100">
        <v>27920556</v>
      </c>
      <c r="H16" s="88" t="s">
        <v>2589</v>
      </c>
      <c r="I16" s="100" t="s">
        <v>2592</v>
      </c>
      <c r="J16" s="100">
        <v>12</v>
      </c>
      <c r="K16" s="100" t="s">
        <v>3</v>
      </c>
      <c r="L16" s="100">
        <v>4.5</v>
      </c>
      <c r="M16" s="100"/>
      <c r="N16" s="100"/>
      <c r="O16" s="103">
        <v>40807</v>
      </c>
      <c r="P16" s="100" t="s">
        <v>2287</v>
      </c>
    </row>
    <row r="17" spans="1:17" x14ac:dyDescent="0.3">
      <c r="A17" s="100">
        <v>20</v>
      </c>
      <c r="B17" s="101" t="s">
        <v>2311</v>
      </c>
      <c r="C17" s="100">
        <v>2</v>
      </c>
      <c r="D17" s="100" t="s">
        <v>2468</v>
      </c>
      <c r="E17" s="139" t="s">
        <v>2593</v>
      </c>
      <c r="F17" s="101" t="s">
        <v>2478</v>
      </c>
      <c r="G17" s="142"/>
      <c r="H17" s="143"/>
      <c r="I17" s="142"/>
      <c r="J17" s="142"/>
      <c r="K17" s="142"/>
      <c r="L17" s="142"/>
      <c r="M17" s="142"/>
      <c r="N17" s="142"/>
      <c r="O17" s="144"/>
      <c r="P17" s="142"/>
    </row>
    <row r="18" spans="1:17" x14ac:dyDescent="0.3">
      <c r="A18" s="100">
        <v>20</v>
      </c>
      <c r="B18" s="101" t="s">
        <v>2316</v>
      </c>
      <c r="C18" s="100"/>
      <c r="D18" s="101"/>
      <c r="E18" s="145"/>
      <c r="F18" s="101"/>
      <c r="G18" s="100">
        <v>11017600062</v>
      </c>
      <c r="H18" s="88" t="s">
        <v>2317</v>
      </c>
      <c r="I18" s="100" t="s">
        <v>2318</v>
      </c>
      <c r="J18" s="100">
        <v>5</v>
      </c>
      <c r="K18" s="100" t="s">
        <v>12</v>
      </c>
      <c r="L18" s="100"/>
      <c r="M18" s="100">
        <v>788</v>
      </c>
      <c r="N18" s="100">
        <v>41</v>
      </c>
      <c r="O18" s="103">
        <v>40804</v>
      </c>
      <c r="P18" s="100" t="s">
        <v>2282</v>
      </c>
    </row>
    <row r="19" spans="1:17" x14ac:dyDescent="0.3">
      <c r="A19" s="111"/>
      <c r="B19" s="111"/>
      <c r="C19" s="116">
        <v>16</v>
      </c>
      <c r="D19" s="111"/>
      <c r="E19" s="120"/>
      <c r="F19" s="111"/>
      <c r="G19" s="111"/>
      <c r="I19" s="111"/>
      <c r="J19" s="111"/>
      <c r="K19" s="111"/>
      <c r="L19" s="111"/>
      <c r="M19" s="111"/>
      <c r="N19" s="111"/>
      <c r="O19" s="111"/>
      <c r="P19" s="7"/>
    </row>
    <row r="20" spans="1:17" x14ac:dyDescent="0.3">
      <c r="A20" s="123"/>
      <c r="B20" s="123"/>
      <c r="C20" s="123"/>
      <c r="D20" s="124"/>
      <c r="E20" s="124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5"/>
    </row>
    <row r="21" spans="1:17" x14ac:dyDescent="0.3">
      <c r="A21" s="111" t="s">
        <v>2594</v>
      </c>
      <c r="B21" s="111"/>
      <c r="C21" s="111"/>
      <c r="D21" s="111"/>
      <c r="E21" s="120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7"/>
    </row>
    <row r="22" spans="1:17" s="99" customFormat="1" ht="13.2" x14ac:dyDescent="0.25">
      <c r="A22" s="94" t="s">
        <v>2253</v>
      </c>
      <c r="B22" s="94" t="s">
        <v>2254</v>
      </c>
      <c r="C22" s="94" t="s">
        <v>2255</v>
      </c>
      <c r="D22" s="94" t="s">
        <v>2455</v>
      </c>
      <c r="E22" s="138"/>
      <c r="F22" s="94" t="s">
        <v>2456</v>
      </c>
      <c r="G22" s="95" t="s">
        <v>2256</v>
      </c>
      <c r="H22" s="95" t="s">
        <v>430</v>
      </c>
      <c r="I22" s="95" t="s">
        <v>431</v>
      </c>
      <c r="J22" s="95" t="s">
        <v>2480</v>
      </c>
      <c r="K22" s="95" t="s">
        <v>432</v>
      </c>
      <c r="L22" s="95" t="s">
        <v>433</v>
      </c>
      <c r="M22" s="95" t="s">
        <v>2257</v>
      </c>
      <c r="N22" s="95" t="s">
        <v>2258</v>
      </c>
      <c r="O22" s="96" t="s">
        <v>2259</v>
      </c>
      <c r="P22" s="95" t="s">
        <v>2260</v>
      </c>
      <c r="Q22" s="99">
        <v>16</v>
      </c>
    </row>
    <row r="23" spans="1:17" x14ac:dyDescent="0.3">
      <c r="A23" s="100">
        <v>3</v>
      </c>
      <c r="B23" s="101" t="s">
        <v>2319</v>
      </c>
      <c r="C23" s="100">
        <v>2</v>
      </c>
      <c r="D23" s="100">
        <v>4</v>
      </c>
      <c r="E23" s="146" t="s">
        <v>2574</v>
      </c>
      <c r="F23" s="101" t="s">
        <v>2481</v>
      </c>
      <c r="G23" s="100">
        <v>11017600203</v>
      </c>
      <c r="H23" s="88" t="s">
        <v>2595</v>
      </c>
      <c r="I23" s="100" t="s">
        <v>2596</v>
      </c>
      <c r="J23" s="100">
        <v>4</v>
      </c>
      <c r="K23" s="100" t="s">
        <v>12</v>
      </c>
      <c r="L23" s="101">
        <v>1.5</v>
      </c>
      <c r="M23" s="100">
        <v>472</v>
      </c>
      <c r="N23" s="100" t="s">
        <v>2597</v>
      </c>
      <c r="O23" s="103">
        <v>40810</v>
      </c>
      <c r="P23" s="88" t="s">
        <v>2287</v>
      </c>
    </row>
    <row r="24" spans="1:17" x14ac:dyDescent="0.3">
      <c r="A24" s="100">
        <v>3</v>
      </c>
      <c r="B24" s="101" t="s">
        <v>2322</v>
      </c>
      <c r="C24" s="100"/>
      <c r="D24" s="106"/>
      <c r="E24" s="146"/>
      <c r="F24" s="101"/>
      <c r="G24" s="100">
        <v>27920564</v>
      </c>
      <c r="H24" s="88" t="s">
        <v>2598</v>
      </c>
      <c r="I24" s="100" t="s">
        <v>2599</v>
      </c>
      <c r="J24" s="100">
        <v>3</v>
      </c>
      <c r="K24" s="100" t="s">
        <v>12</v>
      </c>
      <c r="L24" s="101">
        <v>7.5</v>
      </c>
      <c r="M24" s="100">
        <v>897</v>
      </c>
      <c r="N24" s="100">
        <v>45</v>
      </c>
      <c r="O24" s="103">
        <v>40809</v>
      </c>
      <c r="P24" s="88" t="s">
        <v>2287</v>
      </c>
    </row>
    <row r="25" spans="1:17" x14ac:dyDescent="0.3">
      <c r="A25" s="100" t="s">
        <v>2270</v>
      </c>
      <c r="B25" s="101" t="s">
        <v>2324</v>
      </c>
      <c r="C25" s="100">
        <v>1</v>
      </c>
      <c r="D25" s="106" t="s">
        <v>2461</v>
      </c>
      <c r="E25" s="147">
        <v>11015</v>
      </c>
      <c r="F25" s="101"/>
      <c r="G25" s="100">
        <v>27920580</v>
      </c>
      <c r="H25" s="88" t="s">
        <v>2600</v>
      </c>
      <c r="I25" s="105" t="s">
        <v>1426</v>
      </c>
      <c r="J25" s="100">
        <v>8</v>
      </c>
      <c r="K25" s="100" t="s">
        <v>12</v>
      </c>
      <c r="L25" s="101">
        <v>3.5</v>
      </c>
      <c r="M25" s="100"/>
      <c r="N25" s="100">
        <v>37.5</v>
      </c>
      <c r="O25" s="103">
        <v>40810</v>
      </c>
      <c r="P25" s="88" t="s">
        <v>2287</v>
      </c>
    </row>
    <row r="26" spans="1:17" x14ac:dyDescent="0.3">
      <c r="A26" s="100">
        <v>14</v>
      </c>
      <c r="B26" s="101" t="s">
        <v>2324</v>
      </c>
      <c r="C26" s="100">
        <v>1</v>
      </c>
      <c r="D26" s="100">
        <v>16</v>
      </c>
      <c r="E26" s="148" t="s">
        <v>2574</v>
      </c>
      <c r="F26" s="101"/>
      <c r="G26" s="100">
        <v>27920598</v>
      </c>
      <c r="H26" s="88" t="s">
        <v>2601</v>
      </c>
      <c r="I26" s="100" t="s">
        <v>849</v>
      </c>
      <c r="J26" s="100">
        <v>11</v>
      </c>
      <c r="K26" s="100" t="s">
        <v>12</v>
      </c>
      <c r="L26" s="101">
        <v>2.5</v>
      </c>
      <c r="M26" s="100"/>
      <c r="N26" s="100">
        <v>35.299999999999997</v>
      </c>
      <c r="O26" s="103">
        <v>40810</v>
      </c>
      <c r="P26" s="88" t="s">
        <v>2287</v>
      </c>
    </row>
    <row r="27" spans="1:17" x14ac:dyDescent="0.3">
      <c r="A27" s="100">
        <v>22</v>
      </c>
      <c r="B27" s="101" t="s">
        <v>2602</v>
      </c>
      <c r="C27" s="100">
        <v>1</v>
      </c>
      <c r="D27" s="100">
        <v>2</v>
      </c>
      <c r="E27" s="147">
        <v>11016</v>
      </c>
      <c r="F27" s="101"/>
      <c r="G27" s="100">
        <v>11017600310</v>
      </c>
      <c r="H27" s="88" t="s">
        <v>2293</v>
      </c>
      <c r="I27" s="100" t="s">
        <v>2603</v>
      </c>
      <c r="J27" s="100">
        <v>15</v>
      </c>
      <c r="K27" s="100" t="s">
        <v>3</v>
      </c>
      <c r="L27" s="101">
        <v>1.5</v>
      </c>
      <c r="M27" s="100">
        <v>521</v>
      </c>
      <c r="N27" s="100"/>
      <c r="O27" s="103">
        <v>40812</v>
      </c>
      <c r="P27" s="88" t="s">
        <v>2287</v>
      </c>
    </row>
    <row r="28" spans="1:17" x14ac:dyDescent="0.3">
      <c r="A28" s="100">
        <v>15</v>
      </c>
      <c r="B28" s="101" t="s">
        <v>2487</v>
      </c>
      <c r="C28" s="100">
        <v>1</v>
      </c>
      <c r="D28" s="100">
        <v>15</v>
      </c>
      <c r="E28" s="149" t="s">
        <v>2574</v>
      </c>
      <c r="F28" s="101"/>
      <c r="G28" s="100">
        <v>27920572</v>
      </c>
      <c r="H28" s="88" t="s">
        <v>2555</v>
      </c>
      <c r="I28" s="100" t="s">
        <v>793</v>
      </c>
      <c r="J28" s="100">
        <v>17</v>
      </c>
      <c r="K28" s="100" t="s">
        <v>3</v>
      </c>
      <c r="L28" s="101">
        <v>6.5</v>
      </c>
      <c r="M28" s="100">
        <v>701</v>
      </c>
      <c r="N28" s="100"/>
      <c r="O28" s="103">
        <v>40813</v>
      </c>
      <c r="P28" s="88" t="s">
        <v>2287</v>
      </c>
    </row>
    <row r="29" spans="1:17" x14ac:dyDescent="0.3">
      <c r="A29" s="100">
        <v>4</v>
      </c>
      <c r="B29" s="101" t="s">
        <v>2332</v>
      </c>
      <c r="C29" s="100">
        <v>1</v>
      </c>
      <c r="D29" s="116">
        <v>3</v>
      </c>
      <c r="E29" s="147">
        <v>11017</v>
      </c>
      <c r="F29" s="101"/>
      <c r="G29" s="100">
        <v>11017600302</v>
      </c>
      <c r="H29" s="88" t="s">
        <v>2323</v>
      </c>
      <c r="I29" s="100" t="s">
        <v>2604</v>
      </c>
      <c r="J29" s="100">
        <v>16</v>
      </c>
      <c r="K29" s="100" t="s">
        <v>3</v>
      </c>
      <c r="L29" s="101">
        <v>7.5</v>
      </c>
      <c r="M29" s="100">
        <v>668</v>
      </c>
      <c r="N29" s="100"/>
      <c r="O29" s="103">
        <v>40812</v>
      </c>
      <c r="P29" s="88" t="s">
        <v>2287</v>
      </c>
    </row>
    <row r="30" spans="1:17" x14ac:dyDescent="0.3">
      <c r="A30" s="100">
        <v>16</v>
      </c>
      <c r="B30" s="101" t="s">
        <v>2333</v>
      </c>
      <c r="C30" s="100">
        <v>1</v>
      </c>
      <c r="D30" s="101">
        <v>5</v>
      </c>
      <c r="E30" s="147">
        <v>11018</v>
      </c>
      <c r="F30" s="101"/>
      <c r="G30" s="100">
        <v>27920606</v>
      </c>
      <c r="H30" s="88" t="s">
        <v>2584</v>
      </c>
      <c r="I30" s="100" t="s">
        <v>2605</v>
      </c>
      <c r="J30" s="100">
        <v>18</v>
      </c>
      <c r="K30" s="100" t="s">
        <v>12</v>
      </c>
      <c r="L30" s="101"/>
      <c r="M30" s="100"/>
      <c r="N30" s="100"/>
      <c r="O30" s="103">
        <v>40813</v>
      </c>
      <c r="P30" s="88" t="s">
        <v>2282</v>
      </c>
    </row>
    <row r="31" spans="1:17" x14ac:dyDescent="0.3">
      <c r="A31" s="100">
        <v>18</v>
      </c>
      <c r="B31" s="101" t="s">
        <v>2335</v>
      </c>
      <c r="C31" s="100">
        <v>2</v>
      </c>
      <c r="D31" s="101" t="s">
        <v>2468</v>
      </c>
      <c r="E31" s="147">
        <v>11003</v>
      </c>
      <c r="F31" s="101" t="s">
        <v>2494</v>
      </c>
      <c r="G31" s="100">
        <v>11017600195</v>
      </c>
      <c r="H31" s="88" t="s">
        <v>2606</v>
      </c>
      <c r="I31" s="100" t="s">
        <v>1411</v>
      </c>
      <c r="J31" s="100">
        <v>1</v>
      </c>
      <c r="K31" s="100" t="s">
        <v>12</v>
      </c>
      <c r="L31" s="101">
        <v>5.5</v>
      </c>
      <c r="M31" s="100">
        <v>847</v>
      </c>
      <c r="N31" s="100">
        <v>46.5</v>
      </c>
      <c r="O31" s="103">
        <v>40809</v>
      </c>
      <c r="P31" s="88" t="s">
        <v>2287</v>
      </c>
    </row>
    <row r="32" spans="1:17" x14ac:dyDescent="0.3">
      <c r="A32" s="100">
        <v>18</v>
      </c>
      <c r="B32" s="101" t="s">
        <v>2335</v>
      </c>
      <c r="C32" s="100"/>
      <c r="D32" s="101"/>
      <c r="E32" s="147"/>
      <c r="F32" s="101"/>
      <c r="G32" s="100">
        <v>11017600252</v>
      </c>
      <c r="H32" s="88" t="s">
        <v>2323</v>
      </c>
      <c r="I32" s="100" t="s">
        <v>2607</v>
      </c>
      <c r="J32" s="100">
        <v>6</v>
      </c>
      <c r="K32" s="100" t="s">
        <v>3</v>
      </c>
      <c r="L32" s="101"/>
      <c r="M32" s="100">
        <v>463</v>
      </c>
      <c r="N32" s="100"/>
      <c r="O32" s="103">
        <v>40810</v>
      </c>
      <c r="P32" s="88" t="s">
        <v>2282</v>
      </c>
    </row>
    <row r="33" spans="1:17" x14ac:dyDescent="0.3">
      <c r="A33" s="100">
        <v>8</v>
      </c>
      <c r="B33" s="101" t="s">
        <v>2338</v>
      </c>
      <c r="C33" s="108">
        <v>2</v>
      </c>
      <c r="D33" s="101" t="s">
        <v>2468</v>
      </c>
      <c r="E33" s="147">
        <v>11019</v>
      </c>
      <c r="F33" s="101" t="s">
        <v>2472</v>
      </c>
      <c r="G33" s="100">
        <v>11017600211</v>
      </c>
      <c r="H33" s="88" t="s">
        <v>2357</v>
      </c>
      <c r="I33" s="100" t="s">
        <v>2608</v>
      </c>
      <c r="J33" s="100">
        <v>2</v>
      </c>
      <c r="K33" s="100" t="s">
        <v>12</v>
      </c>
      <c r="L33" s="101">
        <v>2.5</v>
      </c>
      <c r="M33" s="100">
        <v>709</v>
      </c>
      <c r="N33" s="100">
        <v>29</v>
      </c>
      <c r="O33" s="103">
        <v>40809</v>
      </c>
      <c r="P33" s="88" t="s">
        <v>2287</v>
      </c>
    </row>
    <row r="34" spans="1:17" x14ac:dyDescent="0.3">
      <c r="A34" s="100">
        <v>8</v>
      </c>
      <c r="B34" s="101" t="s">
        <v>2338</v>
      </c>
      <c r="C34" s="108"/>
      <c r="D34" s="101"/>
      <c r="E34" s="147"/>
      <c r="F34" s="101"/>
      <c r="G34" s="100">
        <v>11017600278</v>
      </c>
      <c r="H34" s="88" t="s">
        <v>2609</v>
      </c>
      <c r="I34" s="100" t="s">
        <v>2610</v>
      </c>
      <c r="J34" s="100">
        <v>13</v>
      </c>
      <c r="K34" s="100" t="s">
        <v>3</v>
      </c>
      <c r="L34" s="101">
        <v>1.5</v>
      </c>
      <c r="M34" s="100">
        <v>462</v>
      </c>
      <c r="N34" s="100"/>
      <c r="O34" s="103">
        <v>40812</v>
      </c>
      <c r="P34" s="88" t="s">
        <v>2287</v>
      </c>
    </row>
    <row r="35" spans="1:17" x14ac:dyDescent="0.3">
      <c r="A35" s="100">
        <v>21</v>
      </c>
      <c r="B35" s="101" t="s">
        <v>2342</v>
      </c>
      <c r="C35" s="100">
        <v>2</v>
      </c>
      <c r="D35" s="101" t="s">
        <v>2468</v>
      </c>
      <c r="E35" s="147">
        <v>11014</v>
      </c>
      <c r="F35" s="101" t="s">
        <v>2323</v>
      </c>
      <c r="G35" s="100">
        <v>11017600294</v>
      </c>
      <c r="H35" s="88" t="s">
        <v>2344</v>
      </c>
      <c r="I35" s="100" t="s">
        <v>801</v>
      </c>
      <c r="J35" s="100">
        <v>12</v>
      </c>
      <c r="K35" s="100" t="s">
        <v>12</v>
      </c>
      <c r="L35" s="101">
        <v>1.5</v>
      </c>
      <c r="M35" s="100">
        <v>534</v>
      </c>
      <c r="N35" s="100" t="s">
        <v>2597</v>
      </c>
      <c r="O35" s="103">
        <v>40812</v>
      </c>
      <c r="P35" s="88" t="s">
        <v>2287</v>
      </c>
    </row>
    <row r="36" spans="1:17" x14ac:dyDescent="0.3">
      <c r="A36" s="100">
        <v>21</v>
      </c>
      <c r="B36" s="101" t="s">
        <v>2344</v>
      </c>
      <c r="C36" s="100"/>
      <c r="D36" s="101"/>
      <c r="E36" s="147"/>
      <c r="F36" s="101"/>
      <c r="G36" s="100">
        <v>11017600286</v>
      </c>
      <c r="H36" s="88" t="s">
        <v>2611</v>
      </c>
      <c r="I36" s="100" t="s">
        <v>2612</v>
      </c>
      <c r="J36" s="100">
        <v>14</v>
      </c>
      <c r="K36" s="100" t="s">
        <v>3</v>
      </c>
      <c r="L36" s="101">
        <v>2.5</v>
      </c>
      <c r="M36" s="100">
        <v>583</v>
      </c>
      <c r="N36" s="100"/>
      <c r="O36" s="103">
        <v>40812</v>
      </c>
      <c r="P36" s="88" t="s">
        <v>2287</v>
      </c>
    </row>
    <row r="37" spans="1:17" x14ac:dyDescent="0.3">
      <c r="A37" s="100">
        <v>20</v>
      </c>
      <c r="B37" s="101" t="s">
        <v>2345</v>
      </c>
      <c r="C37" s="100">
        <v>2</v>
      </c>
      <c r="D37" s="101" t="s">
        <v>2468</v>
      </c>
      <c r="E37" s="147">
        <v>11003</v>
      </c>
      <c r="F37" s="101" t="s">
        <v>2478</v>
      </c>
      <c r="G37" s="100">
        <v>11017600245</v>
      </c>
      <c r="H37" s="88" t="s">
        <v>2613</v>
      </c>
      <c r="I37" s="100" t="s">
        <v>2614</v>
      </c>
      <c r="J37" s="100">
        <v>5</v>
      </c>
      <c r="K37" s="100" t="s">
        <v>12</v>
      </c>
      <c r="L37" s="101">
        <v>6.5</v>
      </c>
      <c r="M37" s="100">
        <v>868</v>
      </c>
      <c r="N37" s="100">
        <v>46</v>
      </c>
      <c r="O37" s="103">
        <v>40810</v>
      </c>
      <c r="P37" s="88" t="s">
        <v>2287</v>
      </c>
    </row>
    <row r="38" spans="1:17" x14ac:dyDescent="0.3">
      <c r="A38" s="100">
        <v>20</v>
      </c>
      <c r="B38" s="101" t="s">
        <v>2345</v>
      </c>
      <c r="C38" s="100"/>
      <c r="D38" s="101"/>
      <c r="E38" s="147"/>
      <c r="F38" s="101"/>
      <c r="G38" s="100">
        <v>11017600237</v>
      </c>
      <c r="H38" s="88" t="s">
        <v>2555</v>
      </c>
      <c r="I38" s="100" t="s">
        <v>1474</v>
      </c>
      <c r="J38" s="100">
        <v>10</v>
      </c>
      <c r="K38" s="100" t="s">
        <v>12</v>
      </c>
      <c r="L38" s="101">
        <v>2.5</v>
      </c>
      <c r="M38" s="100">
        <v>652</v>
      </c>
      <c r="N38" s="100">
        <v>29.3</v>
      </c>
      <c r="O38" s="103">
        <v>40811</v>
      </c>
      <c r="P38" s="88" t="s">
        <v>2287</v>
      </c>
    </row>
    <row r="39" spans="1:17" x14ac:dyDescent="0.3">
      <c r="A39" s="100">
        <v>7</v>
      </c>
      <c r="B39" s="101" t="s">
        <v>2347</v>
      </c>
      <c r="C39" s="100">
        <v>2</v>
      </c>
      <c r="D39" s="101"/>
      <c r="E39" s="149"/>
      <c r="F39" s="101" t="s">
        <v>2502</v>
      </c>
      <c r="G39" s="100">
        <v>11017600260</v>
      </c>
      <c r="H39" s="88" t="s">
        <v>2584</v>
      </c>
      <c r="I39" s="100" t="s">
        <v>2615</v>
      </c>
      <c r="J39" s="100">
        <v>7</v>
      </c>
      <c r="K39" s="100" t="s">
        <v>12</v>
      </c>
      <c r="L39" s="101">
        <v>1.5</v>
      </c>
      <c r="M39" s="100">
        <v>498</v>
      </c>
      <c r="N39" s="100" t="s">
        <v>2597</v>
      </c>
      <c r="O39" s="103">
        <v>40810</v>
      </c>
      <c r="P39" s="88" t="s">
        <v>2287</v>
      </c>
    </row>
    <row r="40" spans="1:17" x14ac:dyDescent="0.3">
      <c r="A40" s="100">
        <v>7</v>
      </c>
      <c r="B40" s="101" t="s">
        <v>2347</v>
      </c>
      <c r="C40" s="100"/>
      <c r="D40" s="101"/>
      <c r="E40" s="149"/>
      <c r="F40" s="101"/>
      <c r="G40" s="100">
        <v>11017600229</v>
      </c>
      <c r="H40" s="88" t="s">
        <v>2463</v>
      </c>
      <c r="I40" s="100" t="s">
        <v>2616</v>
      </c>
      <c r="J40" s="100">
        <v>9</v>
      </c>
      <c r="K40" s="100" t="s">
        <v>12</v>
      </c>
      <c r="L40" s="101">
        <v>4.5</v>
      </c>
      <c r="M40" s="100">
        <v>877</v>
      </c>
      <c r="N40" s="100">
        <v>45.5</v>
      </c>
      <c r="O40" s="103">
        <v>40811</v>
      </c>
      <c r="P40" s="88" t="s">
        <v>2287</v>
      </c>
    </row>
    <row r="41" spans="1:17" x14ac:dyDescent="0.3">
      <c r="A41" s="111"/>
      <c r="B41" s="111"/>
      <c r="C41" s="116">
        <v>18</v>
      </c>
      <c r="D41" s="111"/>
      <c r="E41" s="150"/>
      <c r="F41" s="111"/>
      <c r="G41" s="111"/>
      <c r="I41" s="111"/>
      <c r="J41" s="111"/>
      <c r="K41" s="111"/>
      <c r="L41" s="111"/>
      <c r="M41" s="111"/>
      <c r="N41" s="111"/>
      <c r="O41" s="111"/>
    </row>
    <row r="42" spans="1:17" x14ac:dyDescent="0.3">
      <c r="A42" s="126"/>
      <c r="B42" s="126"/>
      <c r="C42" s="126"/>
      <c r="D42" s="127"/>
      <c r="E42" s="128"/>
      <c r="F42" s="126"/>
      <c r="G42" s="126"/>
      <c r="H42" s="128"/>
      <c r="I42" s="126"/>
      <c r="J42" s="126"/>
      <c r="K42" s="126"/>
      <c r="L42" s="126"/>
      <c r="M42" s="126"/>
      <c r="N42" s="126"/>
      <c r="O42" s="126"/>
      <c r="P42" s="128"/>
    </row>
    <row r="43" spans="1:17" x14ac:dyDescent="0.3">
      <c r="A43" s="111" t="s">
        <v>2617</v>
      </c>
      <c r="B43" s="111"/>
      <c r="C43" s="111"/>
      <c r="D43" s="111"/>
      <c r="E43" s="120"/>
      <c r="F43" s="111"/>
      <c r="G43" s="111"/>
      <c r="I43" s="111"/>
      <c r="J43" s="111"/>
      <c r="K43" s="111"/>
      <c r="L43" s="111"/>
      <c r="M43" s="111"/>
      <c r="N43" s="111"/>
      <c r="O43" s="111"/>
    </row>
    <row r="44" spans="1:17" x14ac:dyDescent="0.3">
      <c r="A44" s="94" t="s">
        <v>2253</v>
      </c>
      <c r="B44" s="94" t="s">
        <v>2254</v>
      </c>
      <c r="C44" s="94" t="s">
        <v>2255</v>
      </c>
      <c r="D44" s="94" t="s">
        <v>2455</v>
      </c>
      <c r="E44" s="151"/>
      <c r="F44" s="94" t="s">
        <v>2456</v>
      </c>
      <c r="G44" s="95" t="s">
        <v>2256</v>
      </c>
      <c r="H44" s="95" t="s">
        <v>430</v>
      </c>
      <c r="I44" s="95" t="s">
        <v>431</v>
      </c>
      <c r="J44" s="95" t="s">
        <v>2507</v>
      </c>
      <c r="K44" s="95" t="s">
        <v>432</v>
      </c>
      <c r="L44" s="95" t="s">
        <v>433</v>
      </c>
      <c r="M44" s="95" t="s">
        <v>2257</v>
      </c>
      <c r="N44" s="95" t="s">
        <v>2258</v>
      </c>
      <c r="O44" s="96" t="s">
        <v>2259</v>
      </c>
      <c r="P44" s="95" t="s">
        <v>2260</v>
      </c>
      <c r="Q44" s="99">
        <v>15</v>
      </c>
    </row>
    <row r="45" spans="1:17" x14ac:dyDescent="0.3">
      <c r="A45" s="101">
        <v>3</v>
      </c>
      <c r="B45" s="101" t="s">
        <v>2350</v>
      </c>
      <c r="C45" s="101">
        <v>1</v>
      </c>
      <c r="D45" s="100">
        <v>4</v>
      </c>
      <c r="E45" s="139">
        <v>11020</v>
      </c>
      <c r="F45" s="101"/>
      <c r="G45" s="100">
        <v>11017600369</v>
      </c>
      <c r="H45" s="88" t="s">
        <v>2357</v>
      </c>
      <c r="I45" s="100" t="s">
        <v>2618</v>
      </c>
      <c r="J45" s="100">
        <v>11</v>
      </c>
      <c r="K45" s="100" t="s">
        <v>3</v>
      </c>
      <c r="L45" s="100">
        <v>5.5</v>
      </c>
      <c r="M45" s="100"/>
      <c r="N45" s="100"/>
      <c r="O45" s="103">
        <v>40817</v>
      </c>
      <c r="P45" s="88" t="s">
        <v>2287</v>
      </c>
    </row>
    <row r="46" spans="1:17" x14ac:dyDescent="0.3">
      <c r="A46" s="101">
        <v>4</v>
      </c>
      <c r="B46" s="101" t="s">
        <v>2353</v>
      </c>
      <c r="C46" s="101">
        <v>1</v>
      </c>
      <c r="D46" s="116">
        <v>3</v>
      </c>
      <c r="E46" s="139">
        <v>11021</v>
      </c>
      <c r="F46" s="101" t="s">
        <v>2481</v>
      </c>
      <c r="G46" s="100">
        <v>27920614</v>
      </c>
      <c r="H46" s="88" t="s">
        <v>2303</v>
      </c>
      <c r="I46" s="100" t="s">
        <v>1369</v>
      </c>
      <c r="J46" s="100">
        <v>2</v>
      </c>
      <c r="K46" s="100" t="s">
        <v>12</v>
      </c>
      <c r="L46" s="100">
        <v>2.5</v>
      </c>
      <c r="M46" s="100"/>
      <c r="N46" s="100">
        <v>28</v>
      </c>
      <c r="O46" s="103">
        <v>40815</v>
      </c>
      <c r="P46" s="88" t="s">
        <v>2287</v>
      </c>
    </row>
    <row r="47" spans="1:17" x14ac:dyDescent="0.3">
      <c r="A47" s="101">
        <v>22</v>
      </c>
      <c r="B47" s="101" t="s">
        <v>2619</v>
      </c>
      <c r="C47" s="101">
        <v>1</v>
      </c>
      <c r="D47" s="100">
        <v>2</v>
      </c>
      <c r="E47" s="139">
        <v>11022</v>
      </c>
      <c r="F47" s="101"/>
      <c r="G47" s="100">
        <v>11017600419</v>
      </c>
      <c r="H47" s="88" t="s">
        <v>2289</v>
      </c>
      <c r="I47" s="100" t="s">
        <v>2620</v>
      </c>
      <c r="J47" s="100">
        <v>7</v>
      </c>
      <c r="K47" s="100" t="s">
        <v>12</v>
      </c>
      <c r="L47" s="100">
        <v>1.5</v>
      </c>
      <c r="M47" s="100">
        <v>482</v>
      </c>
      <c r="N47" s="100" t="s">
        <v>2597</v>
      </c>
      <c r="O47" s="103">
        <v>40817</v>
      </c>
      <c r="P47" s="88" t="s">
        <v>2287</v>
      </c>
    </row>
    <row r="48" spans="1:17" x14ac:dyDescent="0.3">
      <c r="A48" s="101" t="s">
        <v>2270</v>
      </c>
      <c r="B48" s="101" t="s">
        <v>2360</v>
      </c>
      <c r="C48" s="101">
        <v>1</v>
      </c>
      <c r="D48" s="106" t="s">
        <v>2461</v>
      </c>
      <c r="E48" s="139">
        <v>11023</v>
      </c>
      <c r="F48" s="101"/>
      <c r="G48" s="100">
        <v>11017600435</v>
      </c>
      <c r="H48" s="100" t="s">
        <v>2499</v>
      </c>
      <c r="I48" s="100" t="s">
        <v>2621</v>
      </c>
      <c r="J48" s="100">
        <v>15</v>
      </c>
      <c r="K48" s="100" t="s">
        <v>12</v>
      </c>
      <c r="L48" s="100">
        <v>2.5</v>
      </c>
      <c r="M48" s="100">
        <v>617</v>
      </c>
      <c r="N48" s="100">
        <v>34</v>
      </c>
      <c r="O48" s="103">
        <v>40819</v>
      </c>
      <c r="P48" s="88" t="s">
        <v>2287</v>
      </c>
    </row>
    <row r="49" spans="1:16" x14ac:dyDescent="0.3">
      <c r="A49" s="101">
        <v>14</v>
      </c>
      <c r="B49" s="101" t="s">
        <v>2622</v>
      </c>
      <c r="C49" s="101">
        <v>1</v>
      </c>
      <c r="D49" s="101"/>
      <c r="E49" s="139">
        <v>11024</v>
      </c>
      <c r="F49" s="101" t="s">
        <v>2472</v>
      </c>
      <c r="G49" s="100">
        <v>11017600328</v>
      </c>
      <c r="H49" s="88" t="s">
        <v>2623</v>
      </c>
      <c r="I49" s="100" t="s">
        <v>2624</v>
      </c>
      <c r="J49" s="100">
        <v>1</v>
      </c>
      <c r="K49" s="100" t="s">
        <v>12</v>
      </c>
      <c r="L49" s="100">
        <v>2.5</v>
      </c>
      <c r="M49" s="100">
        <v>602</v>
      </c>
      <c r="N49" s="100">
        <v>33.700000000000003</v>
      </c>
      <c r="O49" s="103">
        <v>40815</v>
      </c>
      <c r="P49" s="88" t="s">
        <v>2287</v>
      </c>
    </row>
    <row r="50" spans="1:16" x14ac:dyDescent="0.3">
      <c r="A50" s="101">
        <v>16</v>
      </c>
      <c r="B50" s="101" t="s">
        <v>2368</v>
      </c>
      <c r="C50" s="101">
        <v>1</v>
      </c>
      <c r="D50" s="100">
        <v>5</v>
      </c>
      <c r="E50" s="139">
        <v>11025</v>
      </c>
      <c r="F50" s="101"/>
      <c r="G50" s="142"/>
      <c r="H50" s="143"/>
      <c r="I50" s="142"/>
      <c r="J50" s="142"/>
      <c r="K50" s="142"/>
      <c r="L50" s="142"/>
      <c r="M50" s="142"/>
      <c r="N50" s="142"/>
      <c r="O50" s="144"/>
      <c r="P50" s="143"/>
    </row>
    <row r="51" spans="1:16" x14ac:dyDescent="0.3">
      <c r="A51" s="101">
        <v>15</v>
      </c>
      <c r="B51" s="101" t="s">
        <v>2370</v>
      </c>
      <c r="C51" s="101">
        <v>1</v>
      </c>
      <c r="D51" s="100">
        <v>15</v>
      </c>
      <c r="E51" s="152">
        <v>11026</v>
      </c>
      <c r="F51" s="101"/>
      <c r="G51" s="100">
        <v>11017600351</v>
      </c>
      <c r="H51" s="88" t="s">
        <v>2625</v>
      </c>
      <c r="I51" s="100" t="s">
        <v>1474</v>
      </c>
      <c r="J51" s="100">
        <v>8</v>
      </c>
      <c r="K51" s="100" t="s">
        <v>12</v>
      </c>
      <c r="L51" s="100">
        <v>4.5</v>
      </c>
      <c r="M51" s="100">
        <v>837</v>
      </c>
      <c r="N51" s="100">
        <v>42</v>
      </c>
      <c r="O51" s="103">
        <v>40817</v>
      </c>
      <c r="P51" s="88" t="s">
        <v>2287</v>
      </c>
    </row>
    <row r="52" spans="1:16" x14ac:dyDescent="0.3">
      <c r="A52" s="101">
        <v>21</v>
      </c>
      <c r="B52" s="101" t="s">
        <v>2372</v>
      </c>
      <c r="C52" s="101">
        <v>2</v>
      </c>
      <c r="D52" s="101" t="s">
        <v>2468</v>
      </c>
      <c r="E52" s="139">
        <v>11027</v>
      </c>
      <c r="F52" s="101" t="s">
        <v>2323</v>
      </c>
      <c r="G52" s="100">
        <v>11017600344</v>
      </c>
      <c r="H52" s="88" t="s">
        <v>2499</v>
      </c>
      <c r="I52" s="100" t="s">
        <v>2626</v>
      </c>
      <c r="J52" s="100">
        <v>4</v>
      </c>
      <c r="K52" s="100" t="s">
        <v>12</v>
      </c>
      <c r="L52" s="100">
        <v>4.5</v>
      </c>
      <c r="M52" s="100">
        <v>774</v>
      </c>
      <c r="N52" s="100">
        <v>48</v>
      </c>
      <c r="O52" s="103">
        <v>40816</v>
      </c>
      <c r="P52" s="88" t="s">
        <v>2287</v>
      </c>
    </row>
    <row r="53" spans="1:16" x14ac:dyDescent="0.3">
      <c r="A53" s="101">
        <v>21</v>
      </c>
      <c r="B53" s="101" t="s">
        <v>2372</v>
      </c>
      <c r="C53" s="101"/>
      <c r="D53" s="101"/>
      <c r="E53" s="139"/>
      <c r="F53" s="101"/>
      <c r="G53" s="100">
        <v>11017600955</v>
      </c>
      <c r="H53" s="88" t="s">
        <v>2499</v>
      </c>
      <c r="I53" s="100" t="s">
        <v>2627</v>
      </c>
      <c r="J53" s="100">
        <v>5</v>
      </c>
      <c r="K53" s="100" t="s">
        <v>12</v>
      </c>
      <c r="L53" s="100">
        <v>2.5</v>
      </c>
      <c r="M53" s="100">
        <v>732</v>
      </c>
      <c r="N53" s="100">
        <v>38</v>
      </c>
      <c r="O53" s="103">
        <v>40817</v>
      </c>
      <c r="P53" s="88" t="s">
        <v>2287</v>
      </c>
    </row>
    <row r="54" spans="1:16" x14ac:dyDescent="0.3">
      <c r="A54" s="101">
        <v>20</v>
      </c>
      <c r="B54" s="101" t="s">
        <v>2375</v>
      </c>
      <c r="C54" s="101">
        <v>2</v>
      </c>
      <c r="D54" s="101" t="s">
        <v>2468</v>
      </c>
      <c r="E54" s="139">
        <v>11028</v>
      </c>
      <c r="F54" s="101" t="s">
        <v>2478</v>
      </c>
      <c r="G54" s="100">
        <v>11017600393</v>
      </c>
      <c r="H54" s="88" t="s">
        <v>2628</v>
      </c>
      <c r="I54" s="100" t="s">
        <v>2629</v>
      </c>
      <c r="J54" s="100">
        <v>9</v>
      </c>
      <c r="K54" s="100" t="s">
        <v>12</v>
      </c>
      <c r="L54" s="100">
        <v>4.5</v>
      </c>
      <c r="M54" s="100">
        <v>888</v>
      </c>
      <c r="N54" s="100">
        <v>42</v>
      </c>
      <c r="O54" s="103">
        <v>40817</v>
      </c>
      <c r="P54" s="88" t="s">
        <v>2287</v>
      </c>
    </row>
    <row r="55" spans="1:16" x14ac:dyDescent="0.3">
      <c r="A55" s="101">
        <v>20</v>
      </c>
      <c r="B55" s="101" t="s">
        <v>2375</v>
      </c>
      <c r="C55" s="101"/>
      <c r="D55" s="101"/>
      <c r="E55" s="139"/>
      <c r="F55" s="101"/>
      <c r="G55" s="100">
        <v>11017600401</v>
      </c>
      <c r="H55" s="88" t="s">
        <v>2630</v>
      </c>
      <c r="I55" s="100" t="s">
        <v>807</v>
      </c>
      <c r="J55" s="100">
        <v>10</v>
      </c>
      <c r="K55" s="100" t="s">
        <v>12</v>
      </c>
      <c r="L55" s="100">
        <v>2.5</v>
      </c>
      <c r="M55" s="100">
        <v>608</v>
      </c>
      <c r="N55" s="100">
        <v>29</v>
      </c>
      <c r="O55" s="103">
        <v>40818</v>
      </c>
      <c r="P55" s="88" t="s">
        <v>2287</v>
      </c>
    </row>
    <row r="56" spans="1:16" x14ac:dyDescent="0.3">
      <c r="A56" s="101">
        <v>7</v>
      </c>
      <c r="B56" s="101" t="s">
        <v>2631</v>
      </c>
      <c r="C56" s="101">
        <v>2</v>
      </c>
      <c r="D56" s="101" t="s">
        <v>2468</v>
      </c>
      <c r="E56" s="139">
        <v>11047</v>
      </c>
      <c r="F56" s="101" t="s">
        <v>2514</v>
      </c>
      <c r="G56" s="100">
        <v>11017600336</v>
      </c>
      <c r="H56" s="88" t="s">
        <v>2632</v>
      </c>
      <c r="I56" s="100" t="s">
        <v>2633</v>
      </c>
      <c r="J56" s="100">
        <v>3</v>
      </c>
      <c r="K56" s="100" t="s">
        <v>12</v>
      </c>
      <c r="L56" s="100">
        <v>4.5</v>
      </c>
      <c r="M56" s="100">
        <v>853</v>
      </c>
      <c r="N56" s="100">
        <v>45</v>
      </c>
      <c r="O56" s="103">
        <v>40815</v>
      </c>
      <c r="P56" s="88" t="s">
        <v>2287</v>
      </c>
    </row>
    <row r="57" spans="1:16" x14ac:dyDescent="0.3">
      <c r="A57" s="101">
        <v>7</v>
      </c>
      <c r="B57" s="101" t="s">
        <v>2631</v>
      </c>
      <c r="C57" s="101"/>
      <c r="D57" s="101"/>
      <c r="E57" s="139"/>
      <c r="F57" s="101"/>
      <c r="G57" s="100">
        <v>11017600385</v>
      </c>
      <c r="H57" s="88" t="s">
        <v>2634</v>
      </c>
      <c r="I57" s="100" t="s">
        <v>1477</v>
      </c>
      <c r="J57" s="100">
        <v>12</v>
      </c>
      <c r="K57" s="100" t="s">
        <v>12</v>
      </c>
      <c r="L57" s="100">
        <v>2.5</v>
      </c>
      <c r="M57" s="100">
        <v>637</v>
      </c>
      <c r="N57" s="100">
        <v>33.5</v>
      </c>
      <c r="O57" s="103">
        <v>40818</v>
      </c>
      <c r="P57" s="88" t="s">
        <v>2287</v>
      </c>
    </row>
    <row r="58" spans="1:16" x14ac:dyDescent="0.3">
      <c r="A58" s="110">
        <v>18</v>
      </c>
      <c r="B58" s="101" t="s">
        <v>2378</v>
      </c>
      <c r="C58" s="101">
        <v>2</v>
      </c>
      <c r="D58" s="101" t="s">
        <v>2468</v>
      </c>
      <c r="E58" s="139">
        <v>11027</v>
      </c>
      <c r="F58" s="101" t="s">
        <v>2494</v>
      </c>
      <c r="G58" s="100">
        <v>11017600377</v>
      </c>
      <c r="H58" s="100" t="s">
        <v>2323</v>
      </c>
      <c r="I58" s="100" t="s">
        <v>2635</v>
      </c>
      <c r="J58" s="100">
        <v>6</v>
      </c>
      <c r="K58" s="100" t="s">
        <v>12</v>
      </c>
      <c r="L58" s="100">
        <v>2.5</v>
      </c>
      <c r="M58" s="100">
        <v>646</v>
      </c>
      <c r="N58" s="100">
        <v>33</v>
      </c>
      <c r="O58" s="103">
        <v>40817</v>
      </c>
      <c r="P58" s="88" t="s">
        <v>2287</v>
      </c>
    </row>
    <row r="59" spans="1:16" x14ac:dyDescent="0.3">
      <c r="A59" s="110">
        <v>18</v>
      </c>
      <c r="B59" s="101" t="s">
        <v>2378</v>
      </c>
      <c r="C59" s="101"/>
      <c r="D59" s="101"/>
      <c r="E59" s="139"/>
      <c r="F59" s="101"/>
      <c r="G59" s="142"/>
      <c r="H59" s="153"/>
      <c r="I59" s="142"/>
      <c r="J59" s="142"/>
      <c r="K59" s="142"/>
      <c r="L59" s="142"/>
      <c r="M59" s="142"/>
      <c r="N59" s="142"/>
      <c r="O59" s="144"/>
      <c r="P59" s="154"/>
    </row>
    <row r="60" spans="1:16" x14ac:dyDescent="0.3">
      <c r="A60" s="110">
        <v>8</v>
      </c>
      <c r="B60" s="101" t="s">
        <v>2381</v>
      </c>
      <c r="C60" s="101">
        <v>1</v>
      </c>
      <c r="D60" s="101"/>
      <c r="E60" s="139">
        <v>11029</v>
      </c>
      <c r="F60" s="101"/>
      <c r="G60" s="100">
        <v>11017600427</v>
      </c>
      <c r="H60" s="88" t="s">
        <v>2636</v>
      </c>
      <c r="I60" s="100" t="s">
        <v>2637</v>
      </c>
      <c r="J60" s="100">
        <v>13</v>
      </c>
      <c r="K60" s="100" t="s">
        <v>12</v>
      </c>
      <c r="L60" s="100">
        <v>4.5</v>
      </c>
      <c r="M60" s="100">
        <v>726</v>
      </c>
      <c r="N60" s="100" t="s">
        <v>2638</v>
      </c>
      <c r="O60" s="103">
        <v>40818</v>
      </c>
      <c r="P60" s="88" t="s">
        <v>2287</v>
      </c>
    </row>
    <row r="61" spans="1:16" x14ac:dyDescent="0.3">
      <c r="A61" s="110">
        <v>8</v>
      </c>
      <c r="B61" s="101" t="s">
        <v>2383</v>
      </c>
      <c r="C61" s="101">
        <v>1</v>
      </c>
      <c r="D61" s="101" t="s">
        <v>2517</v>
      </c>
      <c r="E61" s="145"/>
      <c r="F61" s="101"/>
      <c r="G61" s="100">
        <v>11017600443</v>
      </c>
      <c r="H61" s="88" t="s">
        <v>2463</v>
      </c>
      <c r="I61" s="100" t="s">
        <v>2639</v>
      </c>
      <c r="J61" s="100">
        <v>14</v>
      </c>
      <c r="K61" s="100" t="s">
        <v>12</v>
      </c>
      <c r="L61" s="100">
        <v>1.5</v>
      </c>
      <c r="M61" s="100">
        <v>436</v>
      </c>
      <c r="N61" s="100" t="s">
        <v>2359</v>
      </c>
      <c r="O61" s="103">
        <v>40818</v>
      </c>
      <c r="P61" s="88" t="s">
        <v>2287</v>
      </c>
    </row>
    <row r="62" spans="1:16" x14ac:dyDescent="0.3">
      <c r="A62" s="111"/>
      <c r="B62" s="111"/>
      <c r="C62" s="111">
        <v>17</v>
      </c>
      <c r="D62" s="133">
        <v>12</v>
      </c>
      <c r="E62" s="120"/>
      <c r="F62" s="111"/>
      <c r="G62" s="111"/>
      <c r="I62" s="111"/>
      <c r="J62" s="111"/>
      <c r="K62" s="111"/>
      <c r="L62" s="111"/>
      <c r="M62" s="111"/>
      <c r="N62" s="111"/>
      <c r="O62" s="111"/>
    </row>
    <row r="63" spans="1:16" x14ac:dyDescent="0.3">
      <c r="A63" s="126"/>
      <c r="B63" s="126"/>
      <c r="C63" s="126"/>
      <c r="D63" s="126"/>
      <c r="E63" s="128"/>
      <c r="F63" s="126"/>
      <c r="G63" s="126"/>
      <c r="H63" s="128"/>
      <c r="I63" s="126"/>
      <c r="J63" s="126"/>
      <c r="K63" s="126"/>
      <c r="L63" s="126"/>
      <c r="M63" s="126"/>
      <c r="N63" s="126"/>
      <c r="O63" s="126"/>
      <c r="P63" s="128"/>
    </row>
    <row r="64" spans="1:16" x14ac:dyDescent="0.3">
      <c r="A64" s="111" t="s">
        <v>2640</v>
      </c>
      <c r="B64" s="111"/>
      <c r="C64" s="111"/>
      <c r="D64" s="111"/>
      <c r="E64" s="120"/>
      <c r="F64" s="111"/>
      <c r="G64" s="111"/>
      <c r="I64" s="111"/>
      <c r="J64" s="111"/>
      <c r="K64" s="111"/>
      <c r="L64" s="111"/>
      <c r="M64" s="111"/>
      <c r="N64" s="111"/>
      <c r="O64" s="111"/>
    </row>
    <row r="65" spans="1:17" s="99" customFormat="1" ht="13.2" x14ac:dyDescent="0.25">
      <c r="A65" s="94" t="s">
        <v>2253</v>
      </c>
      <c r="B65" s="94" t="s">
        <v>2254</v>
      </c>
      <c r="C65" s="94" t="s">
        <v>2255</v>
      </c>
      <c r="D65" s="94" t="s">
        <v>2455</v>
      </c>
      <c r="E65" s="138"/>
      <c r="F65" s="94" t="s">
        <v>2456</v>
      </c>
      <c r="G65" s="94" t="s">
        <v>2256</v>
      </c>
      <c r="H65" s="95" t="s">
        <v>430</v>
      </c>
      <c r="I65" s="95" t="s">
        <v>431</v>
      </c>
      <c r="J65" s="95" t="s">
        <v>2520</v>
      </c>
      <c r="K65" s="95" t="s">
        <v>432</v>
      </c>
      <c r="L65" s="95" t="s">
        <v>433</v>
      </c>
      <c r="M65" s="95" t="s">
        <v>2257</v>
      </c>
      <c r="N65" s="95" t="s">
        <v>2258</v>
      </c>
      <c r="O65" s="96" t="s">
        <v>2259</v>
      </c>
      <c r="P65" s="95" t="s">
        <v>2260</v>
      </c>
      <c r="Q65" s="99">
        <v>15</v>
      </c>
    </row>
    <row r="66" spans="1:17" x14ac:dyDescent="0.3">
      <c r="A66" s="101">
        <v>3</v>
      </c>
      <c r="B66" s="111" t="s">
        <v>2385</v>
      </c>
      <c r="C66" s="101">
        <v>1</v>
      </c>
      <c r="D66" s="100">
        <v>4</v>
      </c>
      <c r="E66" s="152">
        <v>11030</v>
      </c>
      <c r="F66" s="101"/>
      <c r="G66" s="100">
        <v>11017600476</v>
      </c>
      <c r="H66" s="88" t="s">
        <v>2351</v>
      </c>
      <c r="I66" s="100" t="s">
        <v>822</v>
      </c>
      <c r="J66" s="100">
        <v>6</v>
      </c>
      <c r="K66" s="100" t="s">
        <v>12</v>
      </c>
      <c r="L66" s="100">
        <v>6.5</v>
      </c>
      <c r="M66" s="100">
        <v>825</v>
      </c>
      <c r="N66" s="100">
        <v>40</v>
      </c>
      <c r="O66" s="103">
        <v>40822</v>
      </c>
      <c r="P66" s="88" t="s">
        <v>2287</v>
      </c>
    </row>
    <row r="67" spans="1:17" x14ac:dyDescent="0.3">
      <c r="A67" s="101">
        <v>4</v>
      </c>
      <c r="B67" s="101" t="s">
        <v>2387</v>
      </c>
      <c r="C67" s="101">
        <v>1</v>
      </c>
      <c r="D67" s="116">
        <v>3</v>
      </c>
      <c r="E67" s="147">
        <v>11031</v>
      </c>
      <c r="F67" s="101"/>
      <c r="G67" s="100">
        <v>11017600468</v>
      </c>
      <c r="H67" s="88" t="s">
        <v>2641</v>
      </c>
      <c r="I67" s="100" t="s">
        <v>2642</v>
      </c>
      <c r="J67" s="100">
        <v>4</v>
      </c>
      <c r="K67" s="100" t="s">
        <v>12</v>
      </c>
      <c r="L67" s="100">
        <v>2.5</v>
      </c>
      <c r="M67" s="100">
        <v>652</v>
      </c>
      <c r="N67" s="100">
        <v>36</v>
      </c>
      <c r="O67" s="103">
        <v>40821</v>
      </c>
      <c r="P67" s="88" t="s">
        <v>2287</v>
      </c>
    </row>
    <row r="68" spans="1:17" x14ac:dyDescent="0.3">
      <c r="A68" s="101">
        <v>22</v>
      </c>
      <c r="B68" s="101" t="s">
        <v>2643</v>
      </c>
      <c r="C68" s="101">
        <v>1</v>
      </c>
      <c r="D68" s="100">
        <v>2</v>
      </c>
      <c r="E68" s="146">
        <v>11032</v>
      </c>
      <c r="F68" s="101"/>
      <c r="G68" s="142"/>
      <c r="H68" s="143"/>
      <c r="I68" s="142"/>
      <c r="J68" s="142"/>
      <c r="K68" s="142"/>
      <c r="L68" s="142"/>
      <c r="M68" s="142"/>
      <c r="N68" s="142"/>
      <c r="O68" s="144"/>
      <c r="P68" s="143"/>
    </row>
    <row r="69" spans="1:17" x14ac:dyDescent="0.3">
      <c r="A69" s="101" t="s">
        <v>2270</v>
      </c>
      <c r="B69" s="101" t="s">
        <v>1519</v>
      </c>
      <c r="C69" s="101">
        <v>1</v>
      </c>
      <c r="D69" s="106" t="s">
        <v>2461</v>
      </c>
      <c r="E69" s="147">
        <v>11033</v>
      </c>
      <c r="F69" s="101"/>
      <c r="G69" s="100">
        <v>11017600690</v>
      </c>
      <c r="H69" s="100" t="s">
        <v>2357</v>
      </c>
      <c r="I69" s="100" t="s">
        <v>2644</v>
      </c>
      <c r="J69" s="100">
        <v>11</v>
      </c>
      <c r="K69" s="100" t="s">
        <v>12</v>
      </c>
      <c r="L69" s="100">
        <v>4.5</v>
      </c>
      <c r="M69" s="100">
        <v>781</v>
      </c>
      <c r="N69" s="100">
        <v>40.700000000000003</v>
      </c>
      <c r="O69" s="103">
        <v>40823</v>
      </c>
      <c r="P69" s="88" t="s">
        <v>2287</v>
      </c>
    </row>
    <row r="70" spans="1:17" x14ac:dyDescent="0.3">
      <c r="A70" s="101">
        <v>14</v>
      </c>
      <c r="B70" s="101" t="s">
        <v>1519</v>
      </c>
      <c r="C70" s="101">
        <v>1</v>
      </c>
      <c r="D70" s="100">
        <v>16</v>
      </c>
      <c r="E70" s="147">
        <v>11033</v>
      </c>
      <c r="F70" s="101"/>
      <c r="G70" s="100">
        <v>11017600708</v>
      </c>
      <c r="H70" s="88" t="s">
        <v>2645</v>
      </c>
      <c r="I70" s="100" t="s">
        <v>2646</v>
      </c>
      <c r="J70" s="100">
        <v>2</v>
      </c>
      <c r="K70" s="100" t="s">
        <v>12</v>
      </c>
      <c r="L70" s="100">
        <v>4.5</v>
      </c>
      <c r="M70" s="100">
        <v>726</v>
      </c>
      <c r="N70" s="100">
        <v>37</v>
      </c>
      <c r="O70" s="103">
        <v>40821</v>
      </c>
      <c r="P70" s="88" t="s">
        <v>2287</v>
      </c>
    </row>
    <row r="71" spans="1:17" x14ac:dyDescent="0.3">
      <c r="A71" s="101">
        <v>16</v>
      </c>
      <c r="B71" s="101" t="s">
        <v>1509</v>
      </c>
      <c r="C71" s="101">
        <v>1</v>
      </c>
      <c r="D71" s="100">
        <v>5</v>
      </c>
      <c r="E71" s="152">
        <v>11034</v>
      </c>
      <c r="F71" s="101"/>
      <c r="G71" s="100">
        <v>11017600518</v>
      </c>
      <c r="H71" s="88" t="s">
        <v>2647</v>
      </c>
      <c r="I71" s="100" t="s">
        <v>2648</v>
      </c>
      <c r="J71" s="100">
        <v>1</v>
      </c>
      <c r="K71" s="100" t="s">
        <v>12</v>
      </c>
      <c r="L71" s="100">
        <v>4.5</v>
      </c>
      <c r="M71" s="100">
        <v>737</v>
      </c>
      <c r="N71" s="100">
        <v>43.7</v>
      </c>
      <c r="O71" s="103">
        <v>40821</v>
      </c>
      <c r="P71" s="88" t="s">
        <v>2287</v>
      </c>
    </row>
    <row r="72" spans="1:17" x14ac:dyDescent="0.3">
      <c r="A72" s="110">
        <v>8</v>
      </c>
      <c r="B72" s="101" t="s">
        <v>1509</v>
      </c>
      <c r="C72" s="101">
        <v>1</v>
      </c>
      <c r="D72" s="101" t="s">
        <v>2468</v>
      </c>
      <c r="E72" s="147">
        <v>11035</v>
      </c>
      <c r="F72" s="101" t="s">
        <v>2514</v>
      </c>
      <c r="G72" s="100">
        <v>11017600526</v>
      </c>
      <c r="H72" s="88" t="s">
        <v>2649</v>
      </c>
      <c r="I72" s="100" t="s">
        <v>1509</v>
      </c>
      <c r="J72" s="100">
        <v>9</v>
      </c>
      <c r="K72" s="100" t="s">
        <v>12</v>
      </c>
      <c r="L72" s="100">
        <v>4.5</v>
      </c>
      <c r="M72" s="100">
        <v>714</v>
      </c>
      <c r="N72" s="100">
        <v>36</v>
      </c>
      <c r="O72" s="103">
        <v>40823</v>
      </c>
      <c r="P72" s="88" t="s">
        <v>2287</v>
      </c>
    </row>
    <row r="73" spans="1:17" x14ac:dyDescent="0.3">
      <c r="A73" s="101">
        <v>15</v>
      </c>
      <c r="B73" s="101" t="s">
        <v>1533</v>
      </c>
      <c r="C73" s="101">
        <v>1</v>
      </c>
      <c r="D73" s="100">
        <v>15</v>
      </c>
      <c r="E73" s="147">
        <v>11036</v>
      </c>
      <c r="F73" s="101"/>
      <c r="G73" s="100">
        <v>11017600484</v>
      </c>
      <c r="H73" s="88" t="s">
        <v>2463</v>
      </c>
      <c r="I73" s="100" t="s">
        <v>1534</v>
      </c>
      <c r="J73" s="100">
        <v>12</v>
      </c>
      <c r="K73" s="100" t="s">
        <v>3</v>
      </c>
      <c r="L73" s="100">
        <v>2.5</v>
      </c>
      <c r="M73" s="100">
        <v>574</v>
      </c>
      <c r="N73" s="100"/>
      <c r="O73" s="103">
        <v>40823</v>
      </c>
      <c r="P73" s="88" t="s">
        <v>2287</v>
      </c>
    </row>
    <row r="74" spans="1:17" x14ac:dyDescent="0.3">
      <c r="A74" s="101">
        <v>21</v>
      </c>
      <c r="B74" s="113" t="s">
        <v>2393</v>
      </c>
      <c r="C74" s="101">
        <v>2</v>
      </c>
      <c r="D74" s="101" t="s">
        <v>2468</v>
      </c>
      <c r="E74" s="152">
        <v>11037</v>
      </c>
      <c r="F74" s="101" t="s">
        <v>2323</v>
      </c>
      <c r="G74" s="100">
        <v>11017600492</v>
      </c>
      <c r="H74" s="88" t="s">
        <v>2323</v>
      </c>
      <c r="I74" s="100" t="s">
        <v>2650</v>
      </c>
      <c r="J74" s="100">
        <v>10</v>
      </c>
      <c r="K74" s="100" t="s">
        <v>12</v>
      </c>
      <c r="L74" s="100">
        <v>1.5</v>
      </c>
      <c r="M74" s="100">
        <v>512</v>
      </c>
      <c r="N74" s="100" t="s">
        <v>2359</v>
      </c>
      <c r="O74" s="103">
        <v>40823</v>
      </c>
      <c r="P74" s="88" t="s">
        <v>2287</v>
      </c>
    </row>
    <row r="75" spans="1:17" x14ac:dyDescent="0.3">
      <c r="A75" s="101"/>
      <c r="B75" s="113" t="s">
        <v>2393</v>
      </c>
      <c r="C75" s="101"/>
      <c r="D75" s="101"/>
      <c r="E75" s="152"/>
      <c r="F75" s="101"/>
      <c r="G75" s="100">
        <v>11017600575</v>
      </c>
      <c r="H75" s="88" t="s">
        <v>2651</v>
      </c>
      <c r="I75" s="100" t="s">
        <v>2652</v>
      </c>
      <c r="J75" s="100">
        <v>15</v>
      </c>
      <c r="K75" s="100" t="s">
        <v>12</v>
      </c>
      <c r="L75" s="100">
        <v>2.5</v>
      </c>
      <c r="M75" s="100">
        <v>735</v>
      </c>
      <c r="N75" s="100">
        <v>31.7</v>
      </c>
      <c r="O75" s="103">
        <v>40824</v>
      </c>
      <c r="P75" s="88" t="s">
        <v>2287</v>
      </c>
    </row>
    <row r="76" spans="1:17" x14ac:dyDescent="0.3">
      <c r="A76" s="101">
        <v>20</v>
      </c>
      <c r="B76" s="101" t="s">
        <v>2394</v>
      </c>
      <c r="C76" s="101">
        <v>2</v>
      </c>
      <c r="D76" s="101" t="s">
        <v>2468</v>
      </c>
      <c r="E76" s="139" t="s">
        <v>2653</v>
      </c>
      <c r="F76" s="101" t="s">
        <v>2478</v>
      </c>
      <c r="G76" s="100">
        <v>11017600559</v>
      </c>
      <c r="H76" s="88" t="s">
        <v>2654</v>
      </c>
      <c r="I76" s="100" t="s">
        <v>2655</v>
      </c>
      <c r="J76" s="100">
        <v>13</v>
      </c>
      <c r="K76" s="100" t="s">
        <v>3</v>
      </c>
      <c r="L76" s="100">
        <v>6.5</v>
      </c>
      <c r="M76" s="100">
        <v>627</v>
      </c>
      <c r="N76" s="100"/>
      <c r="O76" s="103">
        <v>40823</v>
      </c>
      <c r="P76" s="88" t="s">
        <v>2287</v>
      </c>
    </row>
    <row r="77" spans="1:17" x14ac:dyDescent="0.3">
      <c r="A77" s="101"/>
      <c r="B77" s="101" t="s">
        <v>2394</v>
      </c>
      <c r="C77" s="101"/>
      <c r="D77" s="101"/>
      <c r="E77" s="139"/>
      <c r="F77" s="101"/>
      <c r="G77" s="100">
        <v>11017600567</v>
      </c>
      <c r="H77" s="88" t="s">
        <v>2656</v>
      </c>
      <c r="I77" s="100" t="s">
        <v>2657</v>
      </c>
      <c r="J77" s="100">
        <v>14</v>
      </c>
      <c r="K77" s="100" t="s">
        <v>12</v>
      </c>
      <c r="L77" s="100">
        <v>2.5</v>
      </c>
      <c r="M77" s="100">
        <v>644</v>
      </c>
      <c r="N77" s="100">
        <v>35</v>
      </c>
      <c r="O77" s="103">
        <v>40824</v>
      </c>
      <c r="P77" s="88" t="s">
        <v>2287</v>
      </c>
    </row>
    <row r="78" spans="1:17" x14ac:dyDescent="0.3">
      <c r="A78" s="101">
        <v>7</v>
      </c>
      <c r="B78" s="101" t="s">
        <v>2397</v>
      </c>
      <c r="C78" s="101">
        <v>2</v>
      </c>
      <c r="D78" s="101" t="s">
        <v>2468</v>
      </c>
      <c r="E78" s="139">
        <v>11040</v>
      </c>
      <c r="F78" s="101" t="s">
        <v>2472</v>
      </c>
      <c r="G78" s="100">
        <v>27920622</v>
      </c>
      <c r="H78" s="88" t="s">
        <v>2658</v>
      </c>
      <c r="I78" s="100" t="s">
        <v>2659</v>
      </c>
      <c r="J78" s="100">
        <v>3</v>
      </c>
      <c r="K78" s="100" t="s">
        <v>12</v>
      </c>
      <c r="L78" s="100">
        <v>5.5</v>
      </c>
      <c r="M78" s="100">
        <v>806</v>
      </c>
      <c r="N78" s="100">
        <v>39</v>
      </c>
      <c r="O78" s="103">
        <v>40821</v>
      </c>
      <c r="P78" s="88" t="s">
        <v>2287</v>
      </c>
    </row>
    <row r="79" spans="1:17" x14ac:dyDescent="0.3">
      <c r="A79" s="101"/>
      <c r="B79" s="101" t="s">
        <v>2397</v>
      </c>
      <c r="C79" s="101"/>
      <c r="D79" s="101"/>
      <c r="E79" s="139"/>
      <c r="F79" s="101"/>
      <c r="G79" s="100">
        <v>11017600534</v>
      </c>
      <c r="H79" s="88" t="s">
        <v>2660</v>
      </c>
      <c r="I79" s="100" t="s">
        <v>2646</v>
      </c>
      <c r="J79" s="100">
        <v>5</v>
      </c>
      <c r="K79" s="100" t="s">
        <v>3</v>
      </c>
      <c r="L79" s="100">
        <v>4.5</v>
      </c>
      <c r="M79" s="100">
        <v>680</v>
      </c>
      <c r="N79" s="100"/>
      <c r="O79" s="103">
        <v>40822</v>
      </c>
      <c r="P79" s="88" t="s">
        <v>2287</v>
      </c>
    </row>
    <row r="80" spans="1:17" x14ac:dyDescent="0.3">
      <c r="A80" s="110">
        <v>18</v>
      </c>
      <c r="B80" s="101" t="s">
        <v>2399</v>
      </c>
      <c r="C80" s="101">
        <v>2</v>
      </c>
      <c r="D80" s="101" t="s">
        <v>2468</v>
      </c>
      <c r="E80" s="139">
        <v>11041</v>
      </c>
      <c r="F80" s="101" t="s">
        <v>2494</v>
      </c>
      <c r="G80" s="100">
        <v>11017600500</v>
      </c>
      <c r="H80" s="88" t="s">
        <v>2313</v>
      </c>
      <c r="I80" s="100" t="s">
        <v>782</v>
      </c>
      <c r="J80" s="100">
        <v>7</v>
      </c>
      <c r="K80" s="100" t="s">
        <v>12</v>
      </c>
      <c r="L80" s="100">
        <v>4.5</v>
      </c>
      <c r="M80" s="100">
        <v>717</v>
      </c>
      <c r="N80" s="100">
        <v>43.5</v>
      </c>
      <c r="O80" s="103">
        <v>40822</v>
      </c>
      <c r="P80" s="88" t="s">
        <v>2287</v>
      </c>
    </row>
    <row r="81" spans="1:17" x14ac:dyDescent="0.3">
      <c r="A81" s="101"/>
      <c r="B81" s="101" t="s">
        <v>2399</v>
      </c>
      <c r="C81" s="101"/>
      <c r="D81" s="101"/>
      <c r="E81" s="146"/>
      <c r="F81" s="101"/>
      <c r="G81" s="100">
        <v>11017600450</v>
      </c>
      <c r="H81" s="88" t="s">
        <v>2661</v>
      </c>
      <c r="I81" s="100" t="s">
        <v>2652</v>
      </c>
      <c r="J81" s="100">
        <v>8</v>
      </c>
      <c r="K81" s="100" t="s">
        <v>12</v>
      </c>
      <c r="L81" s="100">
        <v>2.5</v>
      </c>
      <c r="M81" s="100">
        <v>591</v>
      </c>
      <c r="N81" s="100">
        <v>30.7</v>
      </c>
      <c r="O81" s="103">
        <v>40822</v>
      </c>
      <c r="P81" s="88" t="s">
        <v>2287</v>
      </c>
    </row>
    <row r="82" spans="1:17" x14ac:dyDescent="0.3">
      <c r="A82" s="111"/>
      <c r="B82" s="111"/>
      <c r="C82" s="113">
        <v>16</v>
      </c>
      <c r="D82" s="111"/>
      <c r="E82" s="120"/>
      <c r="F82" s="111"/>
      <c r="G82" s="111"/>
      <c r="I82" s="111"/>
      <c r="J82" s="111"/>
      <c r="K82" s="111"/>
      <c r="L82" s="111"/>
      <c r="M82" s="111"/>
      <c r="N82" s="111"/>
      <c r="O82" s="111"/>
    </row>
    <row r="83" spans="1:17" x14ac:dyDescent="0.3">
      <c r="A83" s="111"/>
      <c r="B83" s="111"/>
      <c r="C83" s="111"/>
      <c r="D83" s="111"/>
      <c r="E83" s="120"/>
      <c r="F83" s="111"/>
      <c r="G83" s="111"/>
      <c r="I83" s="111"/>
      <c r="J83" s="111"/>
      <c r="K83" s="111"/>
      <c r="L83" s="111"/>
      <c r="M83" s="111"/>
      <c r="N83" s="111"/>
      <c r="O83" s="111"/>
    </row>
    <row r="84" spans="1:17" x14ac:dyDescent="0.3">
      <c r="A84" s="111"/>
      <c r="B84" s="111"/>
      <c r="C84" s="111"/>
      <c r="D84" s="111"/>
      <c r="E84" s="120"/>
      <c r="F84" s="111"/>
      <c r="G84" s="111"/>
      <c r="I84" s="111"/>
      <c r="J84" s="111"/>
      <c r="K84" s="111"/>
      <c r="L84" s="111"/>
      <c r="M84" s="111"/>
      <c r="N84" s="111"/>
      <c r="O84" s="111"/>
    </row>
    <row r="85" spans="1:17" x14ac:dyDescent="0.3">
      <c r="A85" s="126"/>
      <c r="B85" s="126"/>
      <c r="C85" s="126"/>
      <c r="D85" s="126"/>
      <c r="E85" s="155"/>
      <c r="F85" s="126"/>
      <c r="G85" s="126"/>
      <c r="H85" s="128"/>
      <c r="I85" s="126"/>
      <c r="J85" s="126"/>
      <c r="K85" s="126"/>
      <c r="L85" s="126"/>
      <c r="M85" s="126"/>
      <c r="N85" s="126"/>
      <c r="O85" s="126"/>
    </row>
    <row r="86" spans="1:17" x14ac:dyDescent="0.3">
      <c r="A86" s="111" t="s">
        <v>2662</v>
      </c>
      <c r="B86" s="111"/>
      <c r="D86" s="111"/>
      <c r="E86" s="134" t="s">
        <v>2663</v>
      </c>
      <c r="F86" s="111"/>
      <c r="G86" s="111"/>
      <c r="I86" s="111"/>
      <c r="J86" s="111"/>
      <c r="K86" s="111"/>
      <c r="L86" s="111"/>
      <c r="M86" s="111"/>
      <c r="N86" s="111"/>
      <c r="O86" s="111"/>
    </row>
    <row r="87" spans="1:17" s="99" customFormat="1" ht="13.2" x14ac:dyDescent="0.25">
      <c r="A87" s="94" t="s">
        <v>2253</v>
      </c>
      <c r="B87" s="94" t="s">
        <v>2254</v>
      </c>
      <c r="C87" s="94" t="s">
        <v>2255</v>
      </c>
      <c r="D87" s="94" t="s">
        <v>2455</v>
      </c>
      <c r="E87" s="151"/>
      <c r="F87" s="94" t="s">
        <v>2456</v>
      </c>
      <c r="G87" s="94" t="s">
        <v>2256</v>
      </c>
      <c r="H87" s="95" t="s">
        <v>430</v>
      </c>
      <c r="I87" s="95" t="s">
        <v>431</v>
      </c>
      <c r="J87" s="95" t="s">
        <v>2542</v>
      </c>
      <c r="K87" s="95" t="s">
        <v>432</v>
      </c>
      <c r="L87" s="95" t="s">
        <v>433</v>
      </c>
      <c r="M87" s="95" t="s">
        <v>2257</v>
      </c>
      <c r="N87" s="95" t="s">
        <v>2258</v>
      </c>
      <c r="O87" s="96" t="s">
        <v>2259</v>
      </c>
      <c r="P87" s="95" t="s">
        <v>2260</v>
      </c>
      <c r="Q87" s="99">
        <v>13</v>
      </c>
    </row>
    <row r="88" spans="1:17" x14ac:dyDescent="0.3">
      <c r="A88" s="101">
        <v>3</v>
      </c>
      <c r="B88" s="113" t="s">
        <v>2405</v>
      </c>
      <c r="C88" s="101">
        <v>1</v>
      </c>
      <c r="D88" s="100">
        <v>4</v>
      </c>
      <c r="E88" s="152">
        <v>11042</v>
      </c>
      <c r="F88" s="101"/>
      <c r="G88" s="100">
        <v>11017600625</v>
      </c>
      <c r="H88" s="88" t="s">
        <v>2664</v>
      </c>
      <c r="I88" s="100" t="s">
        <v>2665</v>
      </c>
      <c r="J88" s="100">
        <v>7</v>
      </c>
      <c r="K88" s="100" t="s">
        <v>12</v>
      </c>
      <c r="L88" s="100">
        <v>2.5</v>
      </c>
      <c r="M88" s="100">
        <v>614</v>
      </c>
      <c r="N88" s="100">
        <v>31.7</v>
      </c>
      <c r="O88" s="103">
        <v>40827</v>
      </c>
      <c r="P88" s="88" t="s">
        <v>2287</v>
      </c>
    </row>
    <row r="89" spans="1:17" x14ac:dyDescent="0.3">
      <c r="A89" s="101">
        <v>4</v>
      </c>
      <c r="B89" s="101" t="s">
        <v>2406</v>
      </c>
      <c r="C89" s="101">
        <v>1</v>
      </c>
      <c r="D89" s="116">
        <v>3</v>
      </c>
      <c r="E89" s="139">
        <v>11043</v>
      </c>
      <c r="F89" s="101"/>
      <c r="G89" s="100">
        <v>11017600682</v>
      </c>
      <c r="H89" s="88" t="s">
        <v>2625</v>
      </c>
      <c r="I89" s="100" t="s">
        <v>2666</v>
      </c>
      <c r="J89" s="88">
        <v>12</v>
      </c>
      <c r="K89" s="100" t="s">
        <v>12</v>
      </c>
      <c r="L89" s="88">
        <v>3.5</v>
      </c>
      <c r="M89" s="88"/>
      <c r="N89" s="88">
        <v>32</v>
      </c>
      <c r="O89" s="103">
        <v>40828</v>
      </c>
      <c r="P89" s="88" t="s">
        <v>2287</v>
      </c>
    </row>
    <row r="90" spans="1:17" x14ac:dyDescent="0.3">
      <c r="A90" s="101">
        <v>22</v>
      </c>
      <c r="B90" s="101" t="s">
        <v>2667</v>
      </c>
      <c r="C90" s="101"/>
      <c r="D90" s="100">
        <v>2</v>
      </c>
      <c r="E90" s="145" t="s">
        <v>2574</v>
      </c>
      <c r="F90" s="101"/>
      <c r="G90" s="262" t="s">
        <v>2668</v>
      </c>
      <c r="H90" s="263"/>
      <c r="I90" s="263"/>
      <c r="J90" s="263"/>
      <c r="K90" s="263"/>
      <c r="L90" s="263"/>
      <c r="M90" s="263"/>
      <c r="N90" s="263"/>
      <c r="O90" s="263"/>
      <c r="P90" s="264"/>
    </row>
    <row r="91" spans="1:17" x14ac:dyDescent="0.3">
      <c r="A91" s="101" t="s">
        <v>2270</v>
      </c>
      <c r="B91" s="101" t="s">
        <v>2411</v>
      </c>
      <c r="C91" s="101">
        <v>1</v>
      </c>
      <c r="D91" s="100" t="s">
        <v>2461</v>
      </c>
      <c r="E91" s="120">
        <v>11044</v>
      </c>
      <c r="F91" s="101"/>
      <c r="G91" s="100">
        <v>11017600658</v>
      </c>
      <c r="H91" s="88" t="s">
        <v>2669</v>
      </c>
      <c r="I91" s="100" t="s">
        <v>2670</v>
      </c>
      <c r="J91" s="88">
        <v>9</v>
      </c>
      <c r="K91" s="100" t="s">
        <v>3</v>
      </c>
      <c r="L91" s="88">
        <v>9.5</v>
      </c>
      <c r="M91" s="88">
        <v>661</v>
      </c>
      <c r="N91" s="88"/>
      <c r="O91" s="103">
        <v>40828</v>
      </c>
      <c r="P91" s="88" t="s">
        <v>2287</v>
      </c>
    </row>
    <row r="92" spans="1:17" x14ac:dyDescent="0.3">
      <c r="A92" s="101">
        <v>14</v>
      </c>
      <c r="B92" s="101" t="s">
        <v>2545</v>
      </c>
      <c r="C92" s="101">
        <v>1</v>
      </c>
      <c r="D92" s="106">
        <v>16</v>
      </c>
      <c r="E92" s="145"/>
      <c r="F92" s="101"/>
      <c r="G92" s="100">
        <v>11017600633</v>
      </c>
      <c r="H92" s="88" t="s">
        <v>2462</v>
      </c>
      <c r="I92" s="100" t="s">
        <v>2671</v>
      </c>
      <c r="J92" s="88">
        <v>8</v>
      </c>
      <c r="K92" s="100" t="s">
        <v>12</v>
      </c>
      <c r="L92" s="88"/>
      <c r="M92" s="88"/>
      <c r="N92" s="88"/>
      <c r="O92" s="103">
        <v>40827</v>
      </c>
      <c r="P92" s="88" t="s">
        <v>2282</v>
      </c>
    </row>
    <row r="93" spans="1:17" x14ac:dyDescent="0.3">
      <c r="A93" s="101">
        <v>16</v>
      </c>
      <c r="B93" s="111" t="s">
        <v>2415</v>
      </c>
      <c r="C93" s="113">
        <v>1</v>
      </c>
      <c r="D93" s="100">
        <v>5</v>
      </c>
      <c r="E93" s="120">
        <v>11061</v>
      </c>
      <c r="F93" s="101"/>
      <c r="G93" s="100">
        <v>11017600740</v>
      </c>
      <c r="H93" s="88" t="s">
        <v>2672</v>
      </c>
      <c r="I93" s="100" t="s">
        <v>2673</v>
      </c>
      <c r="J93" s="88">
        <v>15</v>
      </c>
      <c r="K93" s="100" t="s">
        <v>2674</v>
      </c>
      <c r="L93" s="88">
        <v>0.5</v>
      </c>
      <c r="M93" s="88">
        <v>199</v>
      </c>
      <c r="N93" s="88"/>
      <c r="O93" s="103">
        <v>40831</v>
      </c>
      <c r="P93" s="88" t="s">
        <v>2675</v>
      </c>
    </row>
    <row r="94" spans="1:17" x14ac:dyDescent="0.3">
      <c r="A94" s="101">
        <v>15</v>
      </c>
      <c r="B94" s="101" t="s">
        <v>2416</v>
      </c>
      <c r="C94" s="101">
        <v>1</v>
      </c>
      <c r="D94" s="100">
        <v>15</v>
      </c>
      <c r="E94" s="139">
        <v>11045</v>
      </c>
      <c r="F94" s="101"/>
      <c r="G94" s="100">
        <v>11017600583</v>
      </c>
      <c r="H94" s="88" t="s">
        <v>2676</v>
      </c>
      <c r="I94" s="100" t="s">
        <v>797</v>
      </c>
      <c r="J94" s="88">
        <v>3</v>
      </c>
      <c r="K94" s="100" t="s">
        <v>12</v>
      </c>
      <c r="L94" s="88">
        <v>5.5</v>
      </c>
      <c r="M94" s="88">
        <v>677</v>
      </c>
      <c r="N94" s="88">
        <v>42.7</v>
      </c>
      <c r="O94" s="103">
        <v>40827</v>
      </c>
      <c r="P94" s="88" t="s">
        <v>2287</v>
      </c>
    </row>
    <row r="95" spans="1:17" x14ac:dyDescent="0.3">
      <c r="A95" s="101">
        <v>21</v>
      </c>
      <c r="B95" s="101" t="s">
        <v>1386</v>
      </c>
      <c r="C95" s="101">
        <v>2</v>
      </c>
      <c r="D95" s="101" t="s">
        <v>2468</v>
      </c>
      <c r="E95" s="120"/>
      <c r="F95" s="101" t="s">
        <v>2323</v>
      </c>
      <c r="G95" s="100">
        <v>11017600609</v>
      </c>
      <c r="H95" s="88" t="s">
        <v>2677</v>
      </c>
      <c r="I95" s="100" t="s">
        <v>2678</v>
      </c>
      <c r="J95" s="88">
        <v>1</v>
      </c>
      <c r="K95" s="100" t="s">
        <v>12</v>
      </c>
      <c r="L95" s="88">
        <v>2.5</v>
      </c>
      <c r="M95" s="88">
        <v>536</v>
      </c>
      <c r="N95" s="88">
        <v>28.5</v>
      </c>
      <c r="O95" s="103">
        <v>40827</v>
      </c>
      <c r="P95" s="88" t="s">
        <v>2287</v>
      </c>
    </row>
    <row r="96" spans="1:17" x14ac:dyDescent="0.3">
      <c r="A96" s="101">
        <v>21</v>
      </c>
      <c r="B96" s="101" t="s">
        <v>1386</v>
      </c>
      <c r="C96" s="101"/>
      <c r="D96" s="101"/>
      <c r="E96" s="120"/>
      <c r="F96" s="101" t="s">
        <v>2323</v>
      </c>
      <c r="G96" s="100">
        <v>11017600591</v>
      </c>
      <c r="H96" s="88" t="s">
        <v>2634</v>
      </c>
      <c r="I96" s="100" t="s">
        <v>801</v>
      </c>
      <c r="J96" s="88">
        <v>2</v>
      </c>
      <c r="K96" s="100" t="s">
        <v>3</v>
      </c>
      <c r="L96" s="88">
        <v>3.5</v>
      </c>
      <c r="M96" s="88">
        <v>701</v>
      </c>
      <c r="N96" s="88"/>
      <c r="O96" s="103">
        <v>40827</v>
      </c>
      <c r="P96" s="88" t="s">
        <v>2287</v>
      </c>
    </row>
    <row r="97" spans="1:17" x14ac:dyDescent="0.3">
      <c r="A97" s="101">
        <v>20</v>
      </c>
      <c r="B97" s="101" t="s">
        <v>2546</v>
      </c>
      <c r="C97" s="101">
        <v>2</v>
      </c>
      <c r="D97" s="101" t="s">
        <v>2468</v>
      </c>
      <c r="E97" s="139">
        <v>11046</v>
      </c>
      <c r="F97" s="101" t="s">
        <v>2478</v>
      </c>
      <c r="G97" s="100">
        <v>11017600674</v>
      </c>
      <c r="H97" s="88" t="s">
        <v>2679</v>
      </c>
      <c r="I97" s="100" t="s">
        <v>2680</v>
      </c>
      <c r="J97" s="88">
        <v>10</v>
      </c>
      <c r="K97" s="100" t="s">
        <v>3</v>
      </c>
      <c r="L97" s="88">
        <v>1.5</v>
      </c>
      <c r="M97" s="88">
        <v>445</v>
      </c>
      <c r="N97" s="88"/>
      <c r="O97" s="103">
        <v>40828</v>
      </c>
      <c r="P97" s="88" t="s">
        <v>2287</v>
      </c>
    </row>
    <row r="98" spans="1:17" x14ac:dyDescent="0.3">
      <c r="A98" s="101">
        <v>20</v>
      </c>
      <c r="B98" s="101" t="s">
        <v>2546</v>
      </c>
      <c r="C98" s="101"/>
      <c r="D98" s="101"/>
      <c r="E98" s="139"/>
      <c r="F98" s="101" t="s">
        <v>2478</v>
      </c>
      <c r="G98" s="100">
        <v>11017600666</v>
      </c>
      <c r="H98" s="88" t="s">
        <v>2681</v>
      </c>
      <c r="I98" s="100" t="s">
        <v>2682</v>
      </c>
      <c r="J98" s="88">
        <v>11</v>
      </c>
      <c r="K98" s="100" t="s">
        <v>12</v>
      </c>
      <c r="L98" s="88">
        <v>1.5</v>
      </c>
      <c r="M98" s="88">
        <v>474</v>
      </c>
      <c r="N98" s="88" t="s">
        <v>2359</v>
      </c>
      <c r="O98" s="103">
        <v>40829</v>
      </c>
      <c r="P98" s="88" t="s">
        <v>2287</v>
      </c>
    </row>
    <row r="99" spans="1:17" x14ac:dyDescent="0.3">
      <c r="A99" s="101">
        <v>7</v>
      </c>
      <c r="B99" s="101" t="s">
        <v>2422</v>
      </c>
      <c r="C99" s="101">
        <v>2</v>
      </c>
      <c r="D99" s="101" t="s">
        <v>2468</v>
      </c>
      <c r="E99" s="139">
        <v>11049</v>
      </c>
      <c r="F99" s="101" t="s">
        <v>2472</v>
      </c>
      <c r="G99" s="100">
        <v>11017600716</v>
      </c>
      <c r="H99" s="88" t="s">
        <v>2625</v>
      </c>
      <c r="I99" s="100" t="s">
        <v>2650</v>
      </c>
      <c r="J99" s="88">
        <v>5</v>
      </c>
      <c r="K99" s="100" t="s">
        <v>3</v>
      </c>
      <c r="L99" s="88">
        <v>6.5</v>
      </c>
      <c r="M99" s="88">
        <v>592</v>
      </c>
      <c r="N99" s="88"/>
      <c r="O99" s="103">
        <v>40828</v>
      </c>
      <c r="P99" s="88" t="s">
        <v>2287</v>
      </c>
    </row>
    <row r="100" spans="1:17" x14ac:dyDescent="0.3">
      <c r="A100" s="101">
        <v>7</v>
      </c>
      <c r="B100" s="101" t="s">
        <v>2422</v>
      </c>
      <c r="C100" s="101"/>
      <c r="D100" s="101"/>
      <c r="E100" s="139"/>
      <c r="F100" s="101" t="s">
        <v>2472</v>
      </c>
      <c r="G100" s="100">
        <v>11017600724</v>
      </c>
      <c r="H100" s="88" t="s">
        <v>2683</v>
      </c>
      <c r="I100" s="100" t="s">
        <v>2684</v>
      </c>
      <c r="J100" s="88">
        <v>14</v>
      </c>
      <c r="K100" s="100" t="s">
        <v>12</v>
      </c>
      <c r="L100" s="88">
        <v>2.5</v>
      </c>
      <c r="M100" s="88">
        <v>603</v>
      </c>
      <c r="N100" s="88">
        <v>27.5</v>
      </c>
      <c r="O100" s="103">
        <v>40831</v>
      </c>
      <c r="P100" s="88" t="s">
        <v>2287</v>
      </c>
    </row>
    <row r="101" spans="1:17" x14ac:dyDescent="0.3">
      <c r="A101" s="110">
        <v>18</v>
      </c>
      <c r="B101" s="101" t="s">
        <v>2426</v>
      </c>
      <c r="C101" s="101">
        <v>2</v>
      </c>
      <c r="D101" s="101" t="s">
        <v>2468</v>
      </c>
      <c r="E101" s="139">
        <v>11058</v>
      </c>
      <c r="F101" s="101" t="s">
        <v>2514</v>
      </c>
      <c r="G101" s="100">
        <v>11017600617</v>
      </c>
      <c r="H101" s="88" t="s">
        <v>2685</v>
      </c>
      <c r="I101" s="100" t="s">
        <v>2603</v>
      </c>
      <c r="J101" s="88">
        <v>4</v>
      </c>
      <c r="K101" s="100" t="s">
        <v>12</v>
      </c>
      <c r="L101" s="88">
        <v>2.5</v>
      </c>
      <c r="M101" s="88">
        <v>573</v>
      </c>
      <c r="N101" s="88">
        <v>31</v>
      </c>
      <c r="O101" s="103">
        <v>40828</v>
      </c>
      <c r="P101" s="88" t="s">
        <v>2287</v>
      </c>
    </row>
    <row r="102" spans="1:17" x14ac:dyDescent="0.3">
      <c r="A102" s="110">
        <v>18</v>
      </c>
      <c r="B102" s="101" t="s">
        <v>2426</v>
      </c>
      <c r="C102" s="101"/>
      <c r="D102" s="101"/>
      <c r="E102" s="139"/>
      <c r="F102" s="101" t="s">
        <v>2514</v>
      </c>
      <c r="G102" s="100">
        <v>11017600641</v>
      </c>
      <c r="H102" s="88" t="s">
        <v>2494</v>
      </c>
      <c r="I102" s="100" t="s">
        <v>2603</v>
      </c>
      <c r="J102" s="88">
        <v>6</v>
      </c>
      <c r="K102" s="100" t="s">
        <v>12</v>
      </c>
      <c r="L102" s="88">
        <v>4.5</v>
      </c>
      <c r="M102" s="88">
        <v>735</v>
      </c>
      <c r="N102" s="88">
        <v>38.5</v>
      </c>
      <c r="O102" s="103">
        <v>40828</v>
      </c>
      <c r="P102" s="88" t="s">
        <v>2287</v>
      </c>
    </row>
    <row r="103" spans="1:17" x14ac:dyDescent="0.3">
      <c r="A103" s="110">
        <v>8</v>
      </c>
      <c r="B103" s="101" t="s">
        <v>2413</v>
      </c>
      <c r="C103" s="101">
        <v>1</v>
      </c>
      <c r="D103" s="101"/>
      <c r="E103" s="139">
        <v>11059</v>
      </c>
      <c r="F103" s="101" t="s">
        <v>2481</v>
      </c>
      <c r="G103" s="100">
        <v>11017600732</v>
      </c>
      <c r="H103" s="100" t="s">
        <v>2651</v>
      </c>
      <c r="I103" s="100" t="s">
        <v>752</v>
      </c>
      <c r="J103" s="88">
        <v>13</v>
      </c>
      <c r="K103" s="100" t="s">
        <v>12</v>
      </c>
      <c r="L103" s="88">
        <v>2.5</v>
      </c>
      <c r="M103" s="88">
        <v>633</v>
      </c>
      <c r="N103" s="88">
        <v>34</v>
      </c>
      <c r="O103" s="103">
        <v>40831</v>
      </c>
      <c r="P103" s="88" t="s">
        <v>2287</v>
      </c>
    </row>
    <row r="104" spans="1:17" x14ac:dyDescent="0.3">
      <c r="B104" s="111"/>
      <c r="C104">
        <v>15</v>
      </c>
      <c r="E104" s="120"/>
    </row>
    <row r="105" spans="1:17" x14ac:dyDescent="0.3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</row>
    <row r="106" spans="1:17" x14ac:dyDescent="0.3">
      <c r="A106" s="111" t="s">
        <v>2686</v>
      </c>
      <c r="B106" s="111"/>
      <c r="D106" s="111"/>
      <c r="E106" s="134" t="s">
        <v>2663</v>
      </c>
      <c r="F106" s="111"/>
    </row>
    <row r="107" spans="1:17" s="99" customFormat="1" ht="13.2" x14ac:dyDescent="0.25">
      <c r="A107" s="94" t="s">
        <v>2253</v>
      </c>
      <c r="B107" s="94" t="s">
        <v>2254</v>
      </c>
      <c r="C107" s="94" t="s">
        <v>2255</v>
      </c>
      <c r="D107" s="94" t="s">
        <v>2455</v>
      </c>
      <c r="E107" s="151"/>
      <c r="F107" s="94" t="s">
        <v>2456</v>
      </c>
      <c r="G107" s="94" t="s">
        <v>2256</v>
      </c>
      <c r="H107" s="95" t="s">
        <v>430</v>
      </c>
      <c r="I107" s="95" t="s">
        <v>431</v>
      </c>
      <c r="J107" s="95" t="s">
        <v>2552</v>
      </c>
      <c r="K107" s="95" t="s">
        <v>432</v>
      </c>
      <c r="L107" s="95" t="s">
        <v>433</v>
      </c>
      <c r="M107" s="95" t="s">
        <v>2257</v>
      </c>
      <c r="N107" s="95" t="s">
        <v>2258</v>
      </c>
      <c r="O107" s="96" t="s">
        <v>2259</v>
      </c>
      <c r="P107" s="95" t="s">
        <v>2260</v>
      </c>
      <c r="Q107" s="99">
        <v>13</v>
      </c>
    </row>
    <row r="108" spans="1:17" x14ac:dyDescent="0.3">
      <c r="A108" s="101">
        <v>3</v>
      </c>
      <c r="B108" s="101" t="s">
        <v>2429</v>
      </c>
      <c r="C108" s="101">
        <v>1</v>
      </c>
      <c r="D108" s="100">
        <v>4</v>
      </c>
      <c r="E108" s="152">
        <v>11051</v>
      </c>
      <c r="F108" s="101"/>
      <c r="G108" s="88">
        <v>11017600914</v>
      </c>
      <c r="H108" s="88" t="s">
        <v>2687</v>
      </c>
      <c r="I108" s="88" t="s">
        <v>826</v>
      </c>
      <c r="J108" s="88">
        <v>14</v>
      </c>
      <c r="K108" s="88" t="s">
        <v>12</v>
      </c>
      <c r="L108" s="88">
        <v>1.5</v>
      </c>
      <c r="M108" s="88">
        <v>441</v>
      </c>
      <c r="N108" s="88" t="s">
        <v>2359</v>
      </c>
      <c r="O108" s="114">
        <v>40838</v>
      </c>
      <c r="P108" s="88" t="s">
        <v>2282</v>
      </c>
    </row>
    <row r="109" spans="1:17" x14ac:dyDescent="0.3">
      <c r="A109" s="101">
        <v>4</v>
      </c>
      <c r="B109" s="101" t="s">
        <v>2554</v>
      </c>
      <c r="C109" s="101">
        <v>1</v>
      </c>
      <c r="D109" s="116">
        <v>3</v>
      </c>
      <c r="E109" s="139">
        <v>11060</v>
      </c>
      <c r="F109" s="101" t="s">
        <v>2555</v>
      </c>
      <c r="G109" s="88">
        <v>11017600906</v>
      </c>
      <c r="H109" s="88" t="s">
        <v>2688</v>
      </c>
      <c r="I109" s="88" t="s">
        <v>1543</v>
      </c>
      <c r="J109" s="88">
        <v>13</v>
      </c>
      <c r="K109" s="88" t="s">
        <v>12</v>
      </c>
      <c r="L109" s="88">
        <v>2.5</v>
      </c>
      <c r="M109" s="88">
        <v>587</v>
      </c>
      <c r="N109" s="88">
        <v>29.5</v>
      </c>
      <c r="O109" s="114">
        <v>40838</v>
      </c>
      <c r="P109" s="88" t="s">
        <v>2287</v>
      </c>
    </row>
    <row r="110" spans="1:17" x14ac:dyDescent="0.3">
      <c r="A110" s="101">
        <v>22</v>
      </c>
      <c r="B110" s="111" t="s">
        <v>2689</v>
      </c>
      <c r="C110" s="101">
        <v>1</v>
      </c>
      <c r="D110" s="100">
        <v>2</v>
      </c>
      <c r="E110" s="145">
        <v>11052</v>
      </c>
      <c r="F110" s="101"/>
      <c r="G110" s="88">
        <v>11017600898</v>
      </c>
      <c r="H110" s="88" t="s">
        <v>2298</v>
      </c>
      <c r="I110" s="88" t="s">
        <v>1458</v>
      </c>
      <c r="J110" s="88">
        <v>12</v>
      </c>
      <c r="K110" s="88" t="s">
        <v>3</v>
      </c>
      <c r="L110" s="88">
        <v>4.5</v>
      </c>
      <c r="M110" s="88"/>
      <c r="N110" s="88"/>
      <c r="O110" s="114">
        <v>40838</v>
      </c>
      <c r="P110" s="88" t="s">
        <v>2287</v>
      </c>
    </row>
    <row r="111" spans="1:17" x14ac:dyDescent="0.3">
      <c r="A111" s="110" t="s">
        <v>2270</v>
      </c>
      <c r="B111" s="101" t="s">
        <v>2434</v>
      </c>
      <c r="C111" s="101">
        <v>1</v>
      </c>
      <c r="D111" s="100" t="s">
        <v>2461</v>
      </c>
      <c r="E111" s="120">
        <v>11007</v>
      </c>
      <c r="F111" s="101"/>
      <c r="G111" s="88">
        <v>11017600773</v>
      </c>
      <c r="H111" s="88" t="s">
        <v>2690</v>
      </c>
      <c r="I111" s="88" t="s">
        <v>1433</v>
      </c>
      <c r="J111" s="88">
        <v>6</v>
      </c>
      <c r="K111" s="88" t="s">
        <v>12</v>
      </c>
      <c r="L111" s="88">
        <v>2.5</v>
      </c>
      <c r="M111" s="88"/>
      <c r="N111" s="88">
        <v>28</v>
      </c>
      <c r="O111" s="114">
        <v>40835</v>
      </c>
      <c r="P111" s="88" t="s">
        <v>2287</v>
      </c>
    </row>
    <row r="112" spans="1:17" x14ac:dyDescent="0.3">
      <c r="A112" s="101">
        <v>14</v>
      </c>
      <c r="B112" s="101" t="s">
        <v>2691</v>
      </c>
      <c r="C112" s="101">
        <v>1</v>
      </c>
      <c r="D112" s="106">
        <v>16</v>
      </c>
      <c r="E112" s="145"/>
      <c r="F112" s="101"/>
      <c r="G112" s="88">
        <v>11017600799</v>
      </c>
      <c r="H112" s="88" t="s">
        <v>2692</v>
      </c>
      <c r="I112" s="88" t="s">
        <v>2693</v>
      </c>
      <c r="J112" s="88">
        <v>7</v>
      </c>
      <c r="K112" s="88" t="s">
        <v>2591</v>
      </c>
      <c r="L112" s="88">
        <v>0.5</v>
      </c>
      <c r="M112" s="88">
        <v>244</v>
      </c>
      <c r="N112" s="88"/>
      <c r="O112" s="114">
        <v>40836</v>
      </c>
      <c r="P112" s="88" t="s">
        <v>2282</v>
      </c>
    </row>
    <row r="113" spans="1:17" x14ac:dyDescent="0.3">
      <c r="A113" s="101">
        <v>16</v>
      </c>
      <c r="B113" s="113" t="s">
        <v>2368</v>
      </c>
      <c r="C113" s="101">
        <v>1</v>
      </c>
      <c r="D113" s="100">
        <v>5</v>
      </c>
      <c r="E113" s="120">
        <v>11053</v>
      </c>
      <c r="F113" s="101"/>
      <c r="G113" s="88">
        <v>11017600948</v>
      </c>
      <c r="H113" s="88" t="s">
        <v>2692</v>
      </c>
      <c r="I113" s="88" t="s">
        <v>1390</v>
      </c>
      <c r="J113" s="88">
        <v>11</v>
      </c>
      <c r="K113" s="88" t="s">
        <v>3</v>
      </c>
      <c r="L113" s="88">
        <v>3.5</v>
      </c>
      <c r="M113" s="88">
        <v>608</v>
      </c>
      <c r="N113" s="88"/>
      <c r="O113" s="114">
        <v>40838</v>
      </c>
      <c r="P113" s="88" t="s">
        <v>2287</v>
      </c>
    </row>
    <row r="114" spans="1:17" x14ac:dyDescent="0.3">
      <c r="A114" s="101">
        <v>15</v>
      </c>
      <c r="B114" s="101" t="s">
        <v>2437</v>
      </c>
      <c r="C114" s="101">
        <v>1</v>
      </c>
      <c r="D114" s="100">
        <v>15</v>
      </c>
      <c r="E114" s="139"/>
      <c r="F114" s="101"/>
      <c r="G114" s="88">
        <v>11017600815</v>
      </c>
      <c r="H114" s="88" t="s">
        <v>2694</v>
      </c>
      <c r="I114" s="88" t="s">
        <v>2695</v>
      </c>
      <c r="J114" s="88">
        <v>9</v>
      </c>
      <c r="K114" s="88" t="s">
        <v>3</v>
      </c>
      <c r="L114" s="88">
        <v>9.5</v>
      </c>
      <c r="M114" s="88">
        <v>626</v>
      </c>
      <c r="N114" s="88"/>
      <c r="O114" s="114">
        <v>40836</v>
      </c>
      <c r="P114" s="88" t="s">
        <v>2287</v>
      </c>
    </row>
    <row r="115" spans="1:17" x14ac:dyDescent="0.3">
      <c r="A115" s="101">
        <v>21</v>
      </c>
      <c r="B115" s="101" t="s">
        <v>2558</v>
      </c>
      <c r="C115" s="101">
        <v>2</v>
      </c>
      <c r="D115" s="101" t="s">
        <v>2468</v>
      </c>
      <c r="E115" s="120">
        <v>11054</v>
      </c>
      <c r="F115" s="101" t="s">
        <v>2323</v>
      </c>
      <c r="G115" s="88">
        <v>11017600765</v>
      </c>
      <c r="H115" s="88" t="s">
        <v>2696</v>
      </c>
      <c r="I115" s="88" t="s">
        <v>2697</v>
      </c>
      <c r="J115" s="88">
        <v>2</v>
      </c>
      <c r="K115" s="88" t="s">
        <v>12</v>
      </c>
      <c r="L115" s="88">
        <v>2.5</v>
      </c>
      <c r="M115" s="88">
        <v>606</v>
      </c>
      <c r="N115" s="88">
        <v>34</v>
      </c>
      <c r="O115" s="114">
        <v>40834</v>
      </c>
      <c r="P115" s="88" t="s">
        <v>2287</v>
      </c>
    </row>
    <row r="116" spans="1:17" x14ac:dyDescent="0.3">
      <c r="A116" s="101">
        <v>21</v>
      </c>
      <c r="B116" s="101" t="s">
        <v>2558</v>
      </c>
      <c r="C116" s="101"/>
      <c r="D116" s="101"/>
      <c r="E116" s="120"/>
      <c r="F116" s="101"/>
      <c r="G116" s="88">
        <v>11017600757</v>
      </c>
      <c r="H116" s="88" t="s">
        <v>2499</v>
      </c>
      <c r="I116" s="88" t="s">
        <v>1458</v>
      </c>
      <c r="J116" s="88">
        <v>3</v>
      </c>
      <c r="K116" s="88" t="s">
        <v>12</v>
      </c>
      <c r="L116" s="88">
        <v>3.5</v>
      </c>
      <c r="M116" s="88">
        <v>663</v>
      </c>
      <c r="N116" s="88">
        <v>42.3</v>
      </c>
      <c r="O116" s="114">
        <v>40834</v>
      </c>
      <c r="P116" s="88" t="s">
        <v>2287</v>
      </c>
    </row>
    <row r="117" spans="1:17" x14ac:dyDescent="0.3">
      <c r="A117" s="101">
        <v>20</v>
      </c>
      <c r="B117" s="101" t="s">
        <v>2698</v>
      </c>
      <c r="C117" s="101">
        <v>2</v>
      </c>
      <c r="D117" s="101" t="s">
        <v>2468</v>
      </c>
      <c r="E117" s="139">
        <v>11055</v>
      </c>
      <c r="F117" s="101" t="s">
        <v>2481</v>
      </c>
      <c r="G117" s="88">
        <v>27920648</v>
      </c>
      <c r="H117" s="88" t="s">
        <v>2699</v>
      </c>
      <c r="I117" s="88" t="s">
        <v>2700</v>
      </c>
      <c r="J117" s="88">
        <v>1</v>
      </c>
      <c r="K117" s="88" t="s">
        <v>12</v>
      </c>
      <c r="L117" s="88">
        <v>1.5</v>
      </c>
      <c r="M117" s="88">
        <v>507</v>
      </c>
      <c r="N117" s="88" t="s">
        <v>2359</v>
      </c>
      <c r="O117" s="114">
        <v>40834</v>
      </c>
      <c r="P117" s="88" t="s">
        <v>2287</v>
      </c>
    </row>
    <row r="118" spans="1:17" x14ac:dyDescent="0.3">
      <c r="A118" s="101">
        <v>20</v>
      </c>
      <c r="B118" s="101" t="s">
        <v>2698</v>
      </c>
      <c r="C118" s="101"/>
      <c r="D118" s="101"/>
      <c r="E118" s="139"/>
      <c r="F118" s="101"/>
      <c r="G118" s="88">
        <v>27920630</v>
      </c>
      <c r="H118" s="88" t="s">
        <v>2293</v>
      </c>
      <c r="I118" s="88" t="s">
        <v>2701</v>
      </c>
      <c r="J118" s="88">
        <v>5</v>
      </c>
      <c r="K118" s="88" t="s">
        <v>3</v>
      </c>
      <c r="L118" s="88">
        <v>3.5</v>
      </c>
      <c r="M118" s="88">
        <v>593</v>
      </c>
      <c r="N118" s="88"/>
      <c r="O118" s="114">
        <v>40835</v>
      </c>
      <c r="P118" s="88" t="s">
        <v>2287</v>
      </c>
    </row>
    <row r="119" spans="1:17" x14ac:dyDescent="0.3">
      <c r="A119" s="101">
        <v>7</v>
      </c>
      <c r="B119" s="113" t="s">
        <v>2564</v>
      </c>
      <c r="C119" s="101">
        <v>1</v>
      </c>
      <c r="D119" s="101" t="s">
        <v>2468</v>
      </c>
      <c r="E119" s="139">
        <v>11056</v>
      </c>
      <c r="F119" s="101" t="s">
        <v>2514</v>
      </c>
      <c r="G119" s="88">
        <v>11017600930</v>
      </c>
      <c r="H119" s="88" t="s">
        <v>2702</v>
      </c>
      <c r="I119" s="88" t="s">
        <v>2703</v>
      </c>
      <c r="J119" s="88">
        <v>10</v>
      </c>
      <c r="K119" s="88" t="s">
        <v>3</v>
      </c>
      <c r="L119" s="88">
        <v>3.5</v>
      </c>
      <c r="M119" s="88">
        <v>639</v>
      </c>
      <c r="N119" s="88"/>
      <c r="O119" s="114">
        <v>40837</v>
      </c>
      <c r="P119" s="88" t="s">
        <v>2287</v>
      </c>
    </row>
    <row r="120" spans="1:17" x14ac:dyDescent="0.3">
      <c r="A120" s="101">
        <v>7</v>
      </c>
      <c r="B120" s="101" t="s">
        <v>2704</v>
      </c>
      <c r="C120" s="101">
        <v>1</v>
      </c>
      <c r="D120" s="101"/>
      <c r="E120" s="139"/>
      <c r="F120" s="101"/>
      <c r="G120" s="88">
        <v>11017600922</v>
      </c>
      <c r="H120" s="88" t="s">
        <v>2634</v>
      </c>
      <c r="I120" s="88" t="s">
        <v>2705</v>
      </c>
      <c r="J120" s="88">
        <v>15</v>
      </c>
      <c r="K120" s="88" t="s">
        <v>12</v>
      </c>
      <c r="L120" s="88">
        <v>1.5</v>
      </c>
      <c r="M120" s="88">
        <v>397</v>
      </c>
      <c r="N120" s="88" t="s">
        <v>2359</v>
      </c>
      <c r="O120" s="114">
        <v>40838</v>
      </c>
      <c r="P120" s="88" t="s">
        <v>2282</v>
      </c>
    </row>
    <row r="121" spans="1:17" x14ac:dyDescent="0.3">
      <c r="A121" s="110">
        <v>18</v>
      </c>
      <c r="B121" s="101" t="s">
        <v>2706</v>
      </c>
      <c r="C121" s="101">
        <v>2</v>
      </c>
      <c r="D121" s="101" t="s">
        <v>2468</v>
      </c>
      <c r="E121" s="139">
        <v>11050</v>
      </c>
      <c r="F121" s="101" t="s">
        <v>2325</v>
      </c>
      <c r="G121" s="88">
        <v>11017600989</v>
      </c>
      <c r="H121" s="88" t="s">
        <v>2628</v>
      </c>
      <c r="I121" s="88" t="s">
        <v>2707</v>
      </c>
      <c r="J121" s="88">
        <v>16</v>
      </c>
      <c r="K121" s="88" t="s">
        <v>3</v>
      </c>
      <c r="L121" s="88">
        <v>2.5</v>
      </c>
      <c r="M121" s="88">
        <v>585</v>
      </c>
      <c r="N121" s="88"/>
      <c r="O121" s="114">
        <v>40839</v>
      </c>
      <c r="P121" s="88" t="s">
        <v>2287</v>
      </c>
    </row>
    <row r="122" spans="1:17" x14ac:dyDescent="0.3">
      <c r="A122" s="110">
        <v>18</v>
      </c>
      <c r="B122" s="101" t="s">
        <v>2706</v>
      </c>
      <c r="C122" s="101"/>
      <c r="D122" s="101"/>
      <c r="E122" s="139"/>
      <c r="F122" s="101"/>
      <c r="G122" s="88">
        <v>11017600971</v>
      </c>
      <c r="H122" s="88" t="s">
        <v>2708</v>
      </c>
      <c r="I122" s="88" t="s">
        <v>2709</v>
      </c>
      <c r="J122" s="88">
        <v>17</v>
      </c>
      <c r="K122" s="88" t="s">
        <v>12</v>
      </c>
      <c r="L122" s="88">
        <v>1.5</v>
      </c>
      <c r="M122" s="88">
        <v>401</v>
      </c>
      <c r="N122" s="88" t="s">
        <v>2359</v>
      </c>
      <c r="O122" s="114">
        <v>40839</v>
      </c>
      <c r="P122" s="88" t="s">
        <v>2282</v>
      </c>
    </row>
    <row r="123" spans="1:17" x14ac:dyDescent="0.3">
      <c r="A123" s="110">
        <v>8</v>
      </c>
      <c r="B123" s="101" t="s">
        <v>2710</v>
      </c>
      <c r="C123" s="101">
        <v>1</v>
      </c>
      <c r="D123" s="101"/>
      <c r="E123" s="139">
        <v>11057</v>
      </c>
      <c r="F123" s="101" t="s">
        <v>2711</v>
      </c>
      <c r="G123" s="88">
        <v>11017600781</v>
      </c>
      <c r="H123" s="88" t="s">
        <v>2634</v>
      </c>
      <c r="I123" s="88" t="s">
        <v>2712</v>
      </c>
      <c r="J123" s="88">
        <v>4</v>
      </c>
      <c r="K123" s="88" t="s">
        <v>3</v>
      </c>
      <c r="L123" s="88">
        <v>6.5</v>
      </c>
      <c r="M123" s="88">
        <v>615</v>
      </c>
      <c r="N123" s="88"/>
      <c r="O123" s="114">
        <v>40835</v>
      </c>
      <c r="P123" s="88" t="s">
        <v>2287</v>
      </c>
    </row>
    <row r="124" spans="1:17" x14ac:dyDescent="0.3">
      <c r="A124" s="110">
        <v>9</v>
      </c>
      <c r="B124" s="101" t="s">
        <v>2713</v>
      </c>
      <c r="C124" s="101">
        <v>1</v>
      </c>
      <c r="D124" s="101"/>
      <c r="E124" s="147"/>
      <c r="F124" s="101"/>
      <c r="G124" s="88">
        <v>11017600807</v>
      </c>
      <c r="H124" s="88" t="s">
        <v>2714</v>
      </c>
      <c r="I124" s="88" t="s">
        <v>2715</v>
      </c>
      <c r="J124" s="88">
        <v>8</v>
      </c>
      <c r="K124" s="88" t="s">
        <v>12</v>
      </c>
      <c r="L124" s="88">
        <v>2.5</v>
      </c>
      <c r="M124" s="88"/>
      <c r="N124" s="88">
        <v>27.7</v>
      </c>
      <c r="O124" s="114">
        <v>40836</v>
      </c>
      <c r="P124" s="88" t="s">
        <v>2287</v>
      </c>
    </row>
    <row r="125" spans="1:17" x14ac:dyDescent="0.3">
      <c r="B125" s="111"/>
      <c r="C125">
        <v>17</v>
      </c>
      <c r="E125" s="120"/>
    </row>
    <row r="126" spans="1:17" x14ac:dyDescent="0.3">
      <c r="G126" s="111">
        <v>11017600963</v>
      </c>
      <c r="H126" s="7" t="s">
        <v>2289</v>
      </c>
      <c r="I126" s="7" t="s">
        <v>2599</v>
      </c>
      <c r="J126" s="7">
        <v>18</v>
      </c>
      <c r="K126" s="7" t="s">
        <v>3</v>
      </c>
      <c r="M126">
        <v>505</v>
      </c>
      <c r="O126" s="118">
        <v>40839</v>
      </c>
      <c r="P126" s="7" t="s">
        <v>2282</v>
      </c>
      <c r="Q126">
        <f>SUM(Q2:Q124)</f>
        <v>85</v>
      </c>
    </row>
    <row r="127" spans="1:17" x14ac:dyDescent="0.3">
      <c r="B127" s="111"/>
      <c r="C127" s="111"/>
      <c r="D127" s="111"/>
      <c r="E127" s="120"/>
      <c r="F127" s="111"/>
    </row>
    <row r="128" spans="1:17" x14ac:dyDescent="0.3">
      <c r="B128" s="119"/>
      <c r="C128" s="119"/>
      <c r="D128" s="111"/>
      <c r="E128" s="120"/>
      <c r="F128" s="111"/>
      <c r="G128" s="111"/>
      <c r="H128" s="111"/>
      <c r="I128" s="111"/>
    </row>
    <row r="129" spans="1:15" x14ac:dyDescent="0.3">
      <c r="B129" s="111"/>
      <c r="C129" s="119"/>
      <c r="D129" s="111"/>
      <c r="E129" s="120"/>
      <c r="F129" s="111"/>
      <c r="G129" s="111"/>
      <c r="H129" s="111"/>
      <c r="I129" s="111"/>
      <c r="J129" s="111"/>
    </row>
    <row r="130" spans="1:15" x14ac:dyDescent="0.3">
      <c r="A130" s="111"/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</row>
    <row r="131" spans="1:15" x14ac:dyDescent="0.3">
      <c r="A131" s="111"/>
      <c r="B131" s="111"/>
      <c r="C131" s="111"/>
      <c r="D131" s="111"/>
      <c r="E131" s="111"/>
      <c r="F131" s="111"/>
      <c r="G131" s="111"/>
      <c r="H131" s="120"/>
      <c r="I131" s="111"/>
      <c r="J131" s="111"/>
      <c r="K131" s="111"/>
      <c r="L131" s="111"/>
      <c r="N131" s="111"/>
      <c r="O131" s="111"/>
    </row>
  </sheetData>
  <mergeCells count="1">
    <mergeCell ref="G90:P9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E732F-1404-44D5-AFC2-FE7E0FE7E351}">
  <dimension ref="A1:Q128"/>
  <sheetViews>
    <sheetView topLeftCell="B1" workbookViewId="0">
      <selection activeCell="P7" sqref="P7"/>
    </sheetView>
  </sheetViews>
  <sheetFormatPr baseColWidth="10" defaultRowHeight="14.4" x14ac:dyDescent="0.3"/>
  <cols>
    <col min="1" max="1" width="7.33203125" customWidth="1"/>
    <col min="2" max="2" width="16" customWidth="1"/>
    <col min="3" max="3" width="6.6640625" customWidth="1"/>
    <col min="5" max="5" width="8.109375" customWidth="1"/>
    <col min="6" max="6" width="22.109375" customWidth="1"/>
    <col min="7" max="7" width="13.44140625" customWidth="1"/>
    <col min="8" max="8" width="15.6640625" bestFit="1" customWidth="1"/>
    <col min="10" max="10" width="6.44140625" customWidth="1"/>
    <col min="11" max="11" width="7.33203125" customWidth="1"/>
    <col min="12" max="12" width="12" customWidth="1"/>
    <col min="13" max="13" width="13.6640625" customWidth="1"/>
    <col min="14" max="14" width="8.6640625" customWidth="1"/>
    <col min="15" max="15" width="12" customWidth="1"/>
    <col min="16" max="16" width="28.5546875" customWidth="1"/>
    <col min="17" max="17" width="12" bestFit="1" customWidth="1"/>
  </cols>
  <sheetData>
    <row r="1" spans="1:16" ht="24.9" customHeight="1" x14ac:dyDescent="0.4">
      <c r="A1" s="121" t="s">
        <v>2454</v>
      </c>
      <c r="B1" s="111"/>
      <c r="C1" s="111"/>
      <c r="D1" s="111"/>
      <c r="E1" s="111"/>
      <c r="F1" s="111"/>
      <c r="H1" s="111"/>
      <c r="I1" s="111"/>
      <c r="J1" s="111"/>
      <c r="K1" s="111"/>
      <c r="L1" s="111"/>
      <c r="M1" s="122"/>
      <c r="O1" s="111"/>
    </row>
    <row r="2" spans="1:16" s="99" customFormat="1" ht="24.9" customHeight="1" x14ac:dyDescent="0.25">
      <c r="A2" s="94" t="s">
        <v>2253</v>
      </c>
      <c r="B2" s="94" t="s">
        <v>2254</v>
      </c>
      <c r="C2" s="94" t="s">
        <v>2255</v>
      </c>
      <c r="D2" s="94" t="s">
        <v>2455</v>
      </c>
      <c r="E2" s="94" t="s">
        <v>2456</v>
      </c>
      <c r="F2" s="95" t="s">
        <v>2256</v>
      </c>
      <c r="G2" s="95" t="s">
        <v>430</v>
      </c>
      <c r="H2" s="95" t="s">
        <v>431</v>
      </c>
      <c r="I2" s="95" t="s">
        <v>432</v>
      </c>
      <c r="J2" s="95" t="s">
        <v>433</v>
      </c>
      <c r="K2" s="95" t="s">
        <v>2257</v>
      </c>
      <c r="L2" s="95" t="s">
        <v>2258</v>
      </c>
      <c r="M2" s="96" t="s">
        <v>2259</v>
      </c>
      <c r="N2" s="95" t="s">
        <v>2260</v>
      </c>
      <c r="O2" s="97" t="s">
        <v>2261</v>
      </c>
      <c r="P2" s="98"/>
    </row>
    <row r="3" spans="1:16" ht="24.9" customHeight="1" x14ac:dyDescent="0.3">
      <c r="A3" s="100">
        <v>3</v>
      </c>
      <c r="B3" s="101" t="s">
        <v>2262</v>
      </c>
      <c r="C3" s="100">
        <v>1</v>
      </c>
      <c r="D3" s="100">
        <v>4</v>
      </c>
      <c r="E3" s="101"/>
      <c r="F3" s="100">
        <v>12017600086</v>
      </c>
      <c r="G3" s="88" t="s">
        <v>2457</v>
      </c>
      <c r="H3" s="100" t="s">
        <v>2458</v>
      </c>
      <c r="I3" s="100" t="s">
        <v>12</v>
      </c>
      <c r="J3" s="100">
        <v>2.5</v>
      </c>
      <c r="K3" s="100">
        <v>775</v>
      </c>
      <c r="L3" s="102">
        <v>28</v>
      </c>
      <c r="M3" s="103">
        <v>41174</v>
      </c>
      <c r="N3" s="100">
        <v>13</v>
      </c>
      <c r="O3" s="104">
        <v>13</v>
      </c>
    </row>
    <row r="4" spans="1:16" ht="24.9" customHeight="1" x14ac:dyDescent="0.3">
      <c r="A4" s="100">
        <v>4</v>
      </c>
      <c r="B4" s="101" t="s">
        <v>2267</v>
      </c>
      <c r="C4" s="100">
        <v>1</v>
      </c>
      <c r="D4" s="116">
        <v>3</v>
      </c>
      <c r="E4" s="101"/>
      <c r="F4" s="100">
        <v>12017600037</v>
      </c>
      <c r="G4" s="88" t="s">
        <v>2459</v>
      </c>
      <c r="H4" s="100" t="s">
        <v>2460</v>
      </c>
      <c r="I4" s="100" t="s">
        <v>12</v>
      </c>
      <c r="J4" s="100">
        <v>2.5</v>
      </c>
      <c r="K4" s="100">
        <v>627</v>
      </c>
      <c r="L4" s="100">
        <v>32</v>
      </c>
      <c r="M4" s="103">
        <v>41172</v>
      </c>
      <c r="N4" s="100">
        <v>1</v>
      </c>
      <c r="O4" s="104">
        <v>1</v>
      </c>
    </row>
    <row r="5" spans="1:16" ht="24.9" customHeight="1" x14ac:dyDescent="0.3">
      <c r="A5" s="100" t="s">
        <v>2270</v>
      </c>
      <c r="B5" s="101" t="s">
        <v>2271</v>
      </c>
      <c r="C5" s="100">
        <v>1</v>
      </c>
      <c r="D5" s="100" t="s">
        <v>2461</v>
      </c>
      <c r="E5" s="101"/>
      <c r="F5" s="100">
        <v>12017600144</v>
      </c>
      <c r="G5" s="88" t="s">
        <v>2462</v>
      </c>
      <c r="H5" s="105" t="s">
        <v>2271</v>
      </c>
      <c r="I5" s="100" t="s">
        <v>12</v>
      </c>
      <c r="J5" s="100">
        <v>6.5</v>
      </c>
      <c r="K5" s="100">
        <v>834</v>
      </c>
      <c r="L5" s="100">
        <v>51</v>
      </c>
      <c r="M5" s="103">
        <v>41172</v>
      </c>
      <c r="N5" s="100">
        <v>10</v>
      </c>
      <c r="O5" s="104">
        <v>10</v>
      </c>
    </row>
    <row r="6" spans="1:16" ht="24.9" customHeight="1" x14ac:dyDescent="0.3">
      <c r="A6" s="100">
        <v>14</v>
      </c>
      <c r="B6" s="101" t="s">
        <v>2274</v>
      </c>
      <c r="C6" s="100">
        <v>1</v>
      </c>
      <c r="D6" s="100">
        <v>16</v>
      </c>
      <c r="E6" s="101"/>
      <c r="F6" s="100">
        <v>12017600110</v>
      </c>
      <c r="G6" s="88" t="s">
        <v>2463</v>
      </c>
      <c r="H6" s="100" t="s">
        <v>2276</v>
      </c>
      <c r="I6" s="100" t="s">
        <v>12</v>
      </c>
      <c r="J6" s="100">
        <v>6.5</v>
      </c>
      <c r="K6" s="100">
        <v>911</v>
      </c>
      <c r="L6" s="100">
        <v>56</v>
      </c>
      <c r="M6" s="103">
        <v>41173</v>
      </c>
      <c r="N6" s="100">
        <v>12</v>
      </c>
      <c r="O6" s="104">
        <v>12</v>
      </c>
    </row>
    <row r="7" spans="1:16" ht="24.9" customHeight="1" x14ac:dyDescent="0.3">
      <c r="A7" s="100">
        <v>16</v>
      </c>
      <c r="B7" s="101" t="s">
        <v>1436</v>
      </c>
      <c r="C7" s="100">
        <v>1</v>
      </c>
      <c r="D7" s="100">
        <v>5</v>
      </c>
      <c r="E7" s="101"/>
      <c r="F7" s="100">
        <v>12017600102</v>
      </c>
      <c r="G7" s="88" t="s">
        <v>2279</v>
      </c>
      <c r="H7" s="100" t="s">
        <v>2280</v>
      </c>
      <c r="I7" s="100" t="s">
        <v>12</v>
      </c>
      <c r="J7" s="100">
        <v>4.5</v>
      </c>
      <c r="K7" s="100">
        <v>827</v>
      </c>
      <c r="L7" s="100">
        <v>43</v>
      </c>
      <c r="M7" s="103">
        <v>41172</v>
      </c>
      <c r="N7" s="100">
        <v>9</v>
      </c>
      <c r="O7" s="104">
        <v>9</v>
      </c>
    </row>
    <row r="8" spans="1:16" ht="24.9" customHeight="1" x14ac:dyDescent="0.3">
      <c r="A8" s="100">
        <v>15</v>
      </c>
      <c r="B8" s="101" t="s">
        <v>2283</v>
      </c>
      <c r="C8" s="100">
        <v>1</v>
      </c>
      <c r="D8" s="100">
        <v>15</v>
      </c>
      <c r="E8" s="101"/>
      <c r="F8" s="100">
        <v>12017600094</v>
      </c>
      <c r="G8" s="88" t="s">
        <v>2464</v>
      </c>
      <c r="H8" s="100" t="s">
        <v>2465</v>
      </c>
      <c r="I8" s="100" t="s">
        <v>12</v>
      </c>
      <c r="J8" s="100">
        <v>8.5</v>
      </c>
      <c r="K8" s="100">
        <v>994</v>
      </c>
      <c r="L8" s="100">
        <v>52.5</v>
      </c>
      <c r="M8" s="103">
        <v>41174</v>
      </c>
      <c r="N8" s="100">
        <v>14</v>
      </c>
      <c r="O8" s="104">
        <v>14</v>
      </c>
    </row>
    <row r="9" spans="1:16" ht="24.9" customHeight="1" x14ac:dyDescent="0.3">
      <c r="A9" s="100">
        <v>22</v>
      </c>
      <c r="B9" s="101" t="s">
        <v>2288</v>
      </c>
      <c r="C9" s="100">
        <v>1</v>
      </c>
      <c r="D9" s="100">
        <v>2</v>
      </c>
      <c r="E9" s="101"/>
      <c r="F9" s="100">
        <v>12017600029</v>
      </c>
      <c r="G9" s="88" t="s">
        <v>2466</v>
      </c>
      <c r="H9" s="100" t="s">
        <v>2467</v>
      </c>
      <c r="I9" s="100" t="s">
        <v>12</v>
      </c>
      <c r="J9" s="100">
        <v>3.5</v>
      </c>
      <c r="K9" s="100">
        <v>801</v>
      </c>
      <c r="L9" s="100">
        <v>39</v>
      </c>
      <c r="M9" s="103">
        <v>41172</v>
      </c>
      <c r="N9" s="100">
        <v>11</v>
      </c>
      <c r="O9" s="104">
        <v>11</v>
      </c>
    </row>
    <row r="10" spans="1:16" ht="24.9" customHeight="1" x14ac:dyDescent="0.3">
      <c r="A10" s="100">
        <v>18</v>
      </c>
      <c r="B10" s="101" t="s">
        <v>2292</v>
      </c>
      <c r="C10" s="100">
        <v>2</v>
      </c>
      <c r="D10" s="101" t="s">
        <v>2468</v>
      </c>
      <c r="E10" s="101" t="s">
        <v>2469</v>
      </c>
      <c r="F10" s="100">
        <v>12017600136</v>
      </c>
      <c r="G10" s="88" t="s">
        <v>72</v>
      </c>
      <c r="H10" s="100" t="s">
        <v>20</v>
      </c>
      <c r="I10" s="100" t="s">
        <v>12</v>
      </c>
      <c r="J10" s="100">
        <v>4.5</v>
      </c>
      <c r="K10" s="100">
        <v>837</v>
      </c>
      <c r="L10" s="100">
        <v>41</v>
      </c>
      <c r="M10" s="103">
        <v>41172</v>
      </c>
      <c r="N10" s="100">
        <v>8</v>
      </c>
      <c r="O10" s="104">
        <v>8</v>
      </c>
    </row>
    <row r="11" spans="1:16" ht="24.9" customHeight="1" x14ac:dyDescent="0.3">
      <c r="A11" s="100">
        <v>18</v>
      </c>
      <c r="B11" s="101" t="s">
        <v>2292</v>
      </c>
      <c r="C11" s="100"/>
      <c r="D11" s="101"/>
      <c r="E11" s="101"/>
      <c r="F11" s="100">
        <v>12017600128</v>
      </c>
      <c r="G11" s="88" t="s">
        <v>2470</v>
      </c>
      <c r="H11" s="100" t="s">
        <v>467</v>
      </c>
      <c r="I11" s="100" t="s">
        <v>12</v>
      </c>
      <c r="J11" s="100">
        <v>2.5</v>
      </c>
      <c r="K11" s="100">
        <v>674</v>
      </c>
      <c r="L11" s="100">
        <v>36</v>
      </c>
      <c r="M11" s="103">
        <v>41172</v>
      </c>
      <c r="N11" s="100">
        <v>7</v>
      </c>
      <c r="O11" s="104">
        <v>7</v>
      </c>
    </row>
    <row r="12" spans="1:16" ht="24.9" customHeight="1" x14ac:dyDescent="0.3">
      <c r="A12" s="100">
        <v>8</v>
      </c>
      <c r="B12" s="101" t="s">
        <v>2471</v>
      </c>
      <c r="C12" s="100">
        <v>1</v>
      </c>
      <c r="D12" s="101"/>
      <c r="E12" s="101" t="s">
        <v>2472</v>
      </c>
      <c r="F12" s="100">
        <v>12017600045</v>
      </c>
      <c r="G12" s="88" t="s">
        <v>2172</v>
      </c>
      <c r="H12" s="100" t="s">
        <v>2473</v>
      </c>
      <c r="I12" s="100" t="s">
        <v>12</v>
      </c>
      <c r="J12" s="100">
        <v>2.5</v>
      </c>
      <c r="K12" s="100">
        <v>740</v>
      </c>
      <c r="L12" s="100">
        <v>35</v>
      </c>
      <c r="M12" s="103">
        <v>41172</v>
      </c>
      <c r="N12" s="100">
        <v>6</v>
      </c>
      <c r="O12" s="104">
        <v>6</v>
      </c>
    </row>
    <row r="13" spans="1:16" ht="24.9" customHeight="1" x14ac:dyDescent="0.3">
      <c r="A13" s="106">
        <v>7</v>
      </c>
      <c r="B13" s="101" t="s">
        <v>2300</v>
      </c>
      <c r="C13" s="100">
        <v>2</v>
      </c>
      <c r="D13" s="101" t="s">
        <v>2468</v>
      </c>
      <c r="E13" s="101"/>
      <c r="F13" s="100">
        <v>12017600169</v>
      </c>
      <c r="G13" s="88" t="s">
        <v>2474</v>
      </c>
      <c r="H13" s="100" t="s">
        <v>2302</v>
      </c>
      <c r="I13" s="100" t="s">
        <v>3</v>
      </c>
      <c r="J13" s="100">
        <v>9.5</v>
      </c>
      <c r="K13" s="100">
        <v>730</v>
      </c>
      <c r="L13" s="100" t="s">
        <v>2327</v>
      </c>
      <c r="M13" s="103">
        <v>41176</v>
      </c>
      <c r="N13" s="100">
        <v>16</v>
      </c>
      <c r="O13" s="104">
        <v>16</v>
      </c>
    </row>
    <row r="14" spans="1:16" ht="24.9" customHeight="1" x14ac:dyDescent="0.3">
      <c r="A14" s="100">
        <v>7</v>
      </c>
      <c r="B14" s="101" t="s">
        <v>2300</v>
      </c>
      <c r="C14" s="100"/>
      <c r="D14" s="101"/>
      <c r="E14" s="101"/>
      <c r="F14" s="100">
        <v>12017600151</v>
      </c>
      <c r="G14" s="88" t="s">
        <v>2475</v>
      </c>
      <c r="H14" s="100" t="s">
        <v>2476</v>
      </c>
      <c r="I14" s="100" t="s">
        <v>3</v>
      </c>
      <c r="J14" s="100">
        <v>7.5</v>
      </c>
      <c r="K14" s="100">
        <v>720</v>
      </c>
      <c r="L14" s="100" t="s">
        <v>2327</v>
      </c>
      <c r="M14" s="103">
        <v>41176</v>
      </c>
      <c r="N14" s="100">
        <v>15</v>
      </c>
      <c r="O14" s="104">
        <v>15</v>
      </c>
    </row>
    <row r="15" spans="1:16" ht="24.9" customHeight="1" x14ac:dyDescent="0.3">
      <c r="A15" s="100">
        <v>21</v>
      </c>
      <c r="B15" s="101" t="s">
        <v>2306</v>
      </c>
      <c r="C15" s="100">
        <v>2</v>
      </c>
      <c r="D15" s="101" t="s">
        <v>2468</v>
      </c>
      <c r="E15" s="101" t="s">
        <v>2323</v>
      </c>
      <c r="F15" s="100">
        <v>12017600011</v>
      </c>
      <c r="G15" s="88" t="s">
        <v>1171</v>
      </c>
      <c r="H15" s="100" t="s">
        <v>1298</v>
      </c>
      <c r="I15" s="100" t="s">
        <v>12</v>
      </c>
      <c r="J15" s="100">
        <v>3.5</v>
      </c>
      <c r="K15" s="100">
        <v>803</v>
      </c>
      <c r="L15" s="100">
        <v>37.5</v>
      </c>
      <c r="M15" s="103">
        <v>41172</v>
      </c>
      <c r="N15" s="100">
        <v>5</v>
      </c>
      <c r="O15" s="104">
        <v>5</v>
      </c>
    </row>
    <row r="16" spans="1:16" ht="24.9" customHeight="1" x14ac:dyDescent="0.3">
      <c r="A16" s="100">
        <v>21</v>
      </c>
      <c r="B16" s="101" t="s">
        <v>2308</v>
      </c>
      <c r="C16" s="100"/>
      <c r="D16" s="101"/>
      <c r="E16" s="101"/>
      <c r="F16" s="100">
        <v>12017600052</v>
      </c>
      <c r="G16" s="88" t="s">
        <v>2477</v>
      </c>
      <c r="H16" s="100" t="s">
        <v>49</v>
      </c>
      <c r="I16" s="100" t="s">
        <v>12</v>
      </c>
      <c r="J16" s="100">
        <v>1.5</v>
      </c>
      <c r="K16" s="100">
        <v>557</v>
      </c>
      <c r="L16" s="100">
        <v>23</v>
      </c>
      <c r="M16" s="103">
        <v>41172</v>
      </c>
      <c r="N16" s="100">
        <v>4</v>
      </c>
      <c r="O16" s="104">
        <v>4</v>
      </c>
    </row>
    <row r="17" spans="1:15" ht="24.9" customHeight="1" x14ac:dyDescent="0.3">
      <c r="A17" s="100">
        <v>20</v>
      </c>
      <c r="B17" s="101" t="s">
        <v>2311</v>
      </c>
      <c r="C17" s="100">
        <v>2</v>
      </c>
      <c r="D17" s="100" t="s">
        <v>2468</v>
      </c>
      <c r="E17" s="101" t="s">
        <v>2478</v>
      </c>
      <c r="F17" s="100">
        <v>12017600060</v>
      </c>
      <c r="G17" s="88" t="s">
        <v>136</v>
      </c>
      <c r="H17" s="100" t="s">
        <v>2243</v>
      </c>
      <c r="I17" s="100" t="s">
        <v>12</v>
      </c>
      <c r="J17" s="100">
        <v>4.5</v>
      </c>
      <c r="K17" s="100">
        <v>845</v>
      </c>
      <c r="L17" s="100">
        <v>37</v>
      </c>
      <c r="M17" s="103">
        <v>41172</v>
      </c>
      <c r="N17" s="100">
        <v>2</v>
      </c>
      <c r="O17" s="104">
        <v>2</v>
      </c>
    </row>
    <row r="18" spans="1:15" ht="24.9" customHeight="1" x14ac:dyDescent="0.3">
      <c r="A18" s="100">
        <v>20</v>
      </c>
      <c r="B18" s="101" t="s">
        <v>2316</v>
      </c>
      <c r="C18" s="100"/>
      <c r="D18" s="101"/>
      <c r="E18" s="101"/>
      <c r="F18" s="100">
        <v>12017600078</v>
      </c>
      <c r="G18" s="88" t="s">
        <v>214</v>
      </c>
      <c r="H18" s="100" t="s">
        <v>2089</v>
      </c>
      <c r="I18" s="100" t="s">
        <v>12</v>
      </c>
      <c r="J18" s="100">
        <v>3.5</v>
      </c>
      <c r="K18" s="100">
        <v>740</v>
      </c>
      <c r="L18" s="100">
        <v>43</v>
      </c>
      <c r="M18" s="103">
        <v>41172</v>
      </c>
      <c r="N18" s="100">
        <v>3</v>
      </c>
      <c r="O18" s="104">
        <v>3</v>
      </c>
    </row>
    <row r="19" spans="1:15" ht="24.9" customHeight="1" x14ac:dyDescent="0.3">
      <c r="A19" s="111"/>
      <c r="B19" s="111"/>
      <c r="C19" s="116">
        <v>16</v>
      </c>
      <c r="D19" s="111"/>
      <c r="E19" s="111"/>
      <c r="F19" s="111"/>
      <c r="H19" s="111"/>
      <c r="I19" s="111"/>
      <c r="J19" s="111"/>
      <c r="K19" s="111"/>
      <c r="L19" s="111"/>
      <c r="M19" s="111"/>
      <c r="N19" s="7"/>
      <c r="O19" s="111"/>
    </row>
    <row r="20" spans="1:15" ht="24.9" customHeight="1" x14ac:dyDescent="0.3">
      <c r="A20" s="123"/>
      <c r="B20" s="123"/>
      <c r="C20" s="123"/>
      <c r="D20" s="124"/>
      <c r="E20" s="123"/>
      <c r="F20" s="123"/>
      <c r="G20" s="123"/>
      <c r="H20" s="123"/>
      <c r="I20" s="123"/>
      <c r="J20" s="123"/>
      <c r="K20" s="123"/>
      <c r="L20" s="123"/>
      <c r="M20" s="123"/>
      <c r="N20" s="125"/>
      <c r="O20" s="123"/>
    </row>
    <row r="21" spans="1:15" ht="24.9" customHeight="1" x14ac:dyDescent="0.4">
      <c r="A21" s="121" t="s">
        <v>2479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7"/>
      <c r="O21" s="111"/>
    </row>
    <row r="22" spans="1:15" s="99" customFormat="1" ht="24.9" customHeight="1" x14ac:dyDescent="0.25">
      <c r="A22" s="94" t="s">
        <v>2253</v>
      </c>
      <c r="B22" s="94" t="s">
        <v>2254</v>
      </c>
      <c r="C22" s="94" t="s">
        <v>2255</v>
      </c>
      <c r="D22" s="94" t="s">
        <v>2455</v>
      </c>
      <c r="E22" s="94" t="s">
        <v>2456</v>
      </c>
      <c r="F22" s="95" t="s">
        <v>2256</v>
      </c>
      <c r="G22" s="95" t="s">
        <v>430</v>
      </c>
      <c r="H22" s="95" t="s">
        <v>431</v>
      </c>
      <c r="I22" s="95" t="s">
        <v>432</v>
      </c>
      <c r="J22" s="95" t="s">
        <v>433</v>
      </c>
      <c r="K22" s="95" t="s">
        <v>2257</v>
      </c>
      <c r="L22" s="95" t="s">
        <v>2258</v>
      </c>
      <c r="M22" s="96" t="s">
        <v>2259</v>
      </c>
      <c r="N22" s="95" t="s">
        <v>2260</v>
      </c>
      <c r="O22" s="97" t="s">
        <v>2480</v>
      </c>
    </row>
    <row r="23" spans="1:15" ht="24.9" customHeight="1" x14ac:dyDescent="0.3">
      <c r="A23" s="100">
        <v>3</v>
      </c>
      <c r="B23" s="101" t="s">
        <v>2319</v>
      </c>
      <c r="C23" s="100">
        <v>2</v>
      </c>
      <c r="D23" s="100">
        <v>4</v>
      </c>
      <c r="E23" s="101" t="s">
        <v>2481</v>
      </c>
      <c r="F23" s="100">
        <v>12017600193</v>
      </c>
      <c r="G23" s="88" t="s">
        <v>2462</v>
      </c>
      <c r="H23" s="100" t="s">
        <v>2321</v>
      </c>
      <c r="I23" s="100" t="s">
        <v>12</v>
      </c>
      <c r="J23" s="100">
        <v>4.5</v>
      </c>
      <c r="K23" s="100">
        <v>820</v>
      </c>
      <c r="L23" s="100">
        <v>45</v>
      </c>
      <c r="M23" s="103">
        <v>41178</v>
      </c>
      <c r="N23" s="88">
        <v>1</v>
      </c>
      <c r="O23" s="104" t="s">
        <v>2482</v>
      </c>
    </row>
    <row r="24" spans="1:15" ht="24.9" customHeight="1" x14ac:dyDescent="0.3">
      <c r="A24" s="100">
        <v>3</v>
      </c>
      <c r="B24" s="101" t="s">
        <v>2322</v>
      </c>
      <c r="C24" s="100"/>
      <c r="D24" s="100"/>
      <c r="E24" s="101"/>
      <c r="F24" s="100">
        <v>12017600185</v>
      </c>
      <c r="G24" s="88" t="s">
        <v>2351</v>
      </c>
      <c r="H24" s="100" t="s">
        <v>2483</v>
      </c>
      <c r="I24" s="100" t="s">
        <v>12</v>
      </c>
      <c r="J24" s="100">
        <v>2.5</v>
      </c>
      <c r="K24" s="100">
        <v>674</v>
      </c>
      <c r="L24" s="100">
        <v>33</v>
      </c>
      <c r="M24" s="103">
        <v>41178</v>
      </c>
      <c r="N24" s="88">
        <v>2</v>
      </c>
      <c r="O24" s="104">
        <v>2</v>
      </c>
    </row>
    <row r="25" spans="1:15" ht="24.9" customHeight="1" x14ac:dyDescent="0.3">
      <c r="A25" s="100" t="s">
        <v>2270</v>
      </c>
      <c r="B25" s="101" t="s">
        <v>2324</v>
      </c>
      <c r="C25" s="100">
        <v>1</v>
      </c>
      <c r="D25" s="106" t="s">
        <v>2461</v>
      </c>
      <c r="E25" s="101"/>
      <c r="F25" s="100">
        <v>12017600334</v>
      </c>
      <c r="G25" s="88" t="s">
        <v>101</v>
      </c>
      <c r="H25" s="105" t="s">
        <v>204</v>
      </c>
      <c r="I25" s="100" t="s">
        <v>12</v>
      </c>
      <c r="J25" s="100">
        <v>2.5</v>
      </c>
      <c r="K25" s="100" t="s">
        <v>2484</v>
      </c>
      <c r="L25" s="100">
        <v>31.5</v>
      </c>
      <c r="M25" s="103">
        <v>41180</v>
      </c>
      <c r="N25" s="88">
        <v>16</v>
      </c>
      <c r="O25" s="104">
        <v>16</v>
      </c>
    </row>
    <row r="26" spans="1:15" ht="24.9" customHeight="1" x14ac:dyDescent="0.3">
      <c r="A26" s="100">
        <v>14</v>
      </c>
      <c r="B26" s="101" t="s">
        <v>2324</v>
      </c>
      <c r="C26" s="100">
        <v>1</v>
      </c>
      <c r="D26" s="100">
        <v>16</v>
      </c>
      <c r="E26" s="101"/>
      <c r="F26" s="100">
        <v>12017600326</v>
      </c>
      <c r="G26" s="88" t="s">
        <v>101</v>
      </c>
      <c r="H26" s="100" t="s">
        <v>2485</v>
      </c>
      <c r="I26" s="100" t="s">
        <v>12</v>
      </c>
      <c r="J26" s="100">
        <v>3.5</v>
      </c>
      <c r="K26" s="100" t="s">
        <v>2484</v>
      </c>
      <c r="L26" s="100">
        <v>39</v>
      </c>
      <c r="M26" s="103">
        <v>41181</v>
      </c>
      <c r="N26" s="88">
        <v>14</v>
      </c>
      <c r="O26" s="104">
        <v>14</v>
      </c>
    </row>
    <row r="27" spans="1:15" ht="24.9" customHeight="1" x14ac:dyDescent="0.3">
      <c r="A27" s="100">
        <v>22</v>
      </c>
      <c r="B27" s="101" t="s">
        <v>2329</v>
      </c>
      <c r="C27" s="100">
        <v>1</v>
      </c>
      <c r="D27" s="100">
        <v>2</v>
      </c>
      <c r="E27" s="101"/>
      <c r="F27" s="100" t="s">
        <v>2486</v>
      </c>
      <c r="G27" s="88"/>
      <c r="H27" s="100"/>
      <c r="I27" s="100"/>
      <c r="J27" s="100"/>
      <c r="K27" s="100"/>
      <c r="L27" s="100"/>
      <c r="M27" s="103"/>
      <c r="N27" s="88"/>
      <c r="O27" s="104"/>
    </row>
    <row r="28" spans="1:15" ht="24.9" customHeight="1" x14ac:dyDescent="0.3">
      <c r="A28" s="100">
        <v>15</v>
      </c>
      <c r="B28" s="101" t="s">
        <v>2487</v>
      </c>
      <c r="C28" s="100">
        <v>1</v>
      </c>
      <c r="D28" s="100">
        <v>15</v>
      </c>
      <c r="E28" s="101"/>
      <c r="F28" s="100">
        <v>12017600318</v>
      </c>
      <c r="G28" s="88" t="s">
        <v>2488</v>
      </c>
      <c r="H28" s="100" t="s">
        <v>2489</v>
      </c>
      <c r="I28" s="100" t="s">
        <v>12</v>
      </c>
      <c r="J28" s="100">
        <v>4.5</v>
      </c>
      <c r="K28" s="100">
        <v>835</v>
      </c>
      <c r="L28" s="100">
        <v>51</v>
      </c>
      <c r="M28" s="103">
        <v>41182</v>
      </c>
      <c r="N28" s="88">
        <v>15</v>
      </c>
      <c r="O28" s="104">
        <v>15</v>
      </c>
    </row>
    <row r="29" spans="1:15" ht="24.9" customHeight="1" x14ac:dyDescent="0.3">
      <c r="A29" s="100">
        <v>4</v>
      </c>
      <c r="B29" s="101" t="s">
        <v>2332</v>
      </c>
      <c r="C29" s="100">
        <v>1</v>
      </c>
      <c r="D29" s="116">
        <v>3</v>
      </c>
      <c r="E29" s="101"/>
      <c r="F29" s="100">
        <v>12017600276</v>
      </c>
      <c r="G29" s="88" t="s">
        <v>2490</v>
      </c>
      <c r="H29" s="100" t="s">
        <v>2491</v>
      </c>
      <c r="I29" s="100" t="s">
        <v>12</v>
      </c>
      <c r="J29" s="100">
        <v>2.5</v>
      </c>
      <c r="K29" s="100">
        <v>596</v>
      </c>
      <c r="L29" s="100">
        <v>31</v>
      </c>
      <c r="M29" s="103">
        <v>41180</v>
      </c>
      <c r="N29" s="88">
        <v>12</v>
      </c>
      <c r="O29" s="104">
        <v>12</v>
      </c>
    </row>
    <row r="30" spans="1:15" ht="24.9" customHeight="1" x14ac:dyDescent="0.3">
      <c r="A30" s="100">
        <v>16</v>
      </c>
      <c r="B30" s="101" t="s">
        <v>2333</v>
      </c>
      <c r="C30" s="100">
        <v>1</v>
      </c>
      <c r="D30" s="101">
        <v>5</v>
      </c>
      <c r="E30" s="101"/>
      <c r="F30" s="100">
        <v>12017600300</v>
      </c>
      <c r="G30" s="88" t="s">
        <v>2492</v>
      </c>
      <c r="H30" s="100" t="s">
        <v>2334</v>
      </c>
      <c r="I30" s="100" t="s">
        <v>12</v>
      </c>
      <c r="J30" s="100"/>
      <c r="K30" s="100" t="s">
        <v>2327</v>
      </c>
      <c r="L30" s="100">
        <v>27</v>
      </c>
      <c r="M30" s="103">
        <v>41180</v>
      </c>
      <c r="N30" s="88" t="s">
        <v>2484</v>
      </c>
      <c r="O30" s="104" t="s">
        <v>2493</v>
      </c>
    </row>
    <row r="31" spans="1:15" ht="24.9" customHeight="1" x14ac:dyDescent="0.3">
      <c r="A31" s="100">
        <v>18</v>
      </c>
      <c r="B31" s="101" t="s">
        <v>2335</v>
      </c>
      <c r="C31" s="100">
        <v>2</v>
      </c>
      <c r="D31" s="101" t="s">
        <v>2468</v>
      </c>
      <c r="E31" s="101" t="s">
        <v>2494</v>
      </c>
      <c r="F31" s="100">
        <v>12017600250</v>
      </c>
      <c r="G31" s="88" t="s">
        <v>2492</v>
      </c>
      <c r="H31" s="100" t="s">
        <v>2346</v>
      </c>
      <c r="I31" s="100" t="s">
        <v>12</v>
      </c>
      <c r="J31" s="100">
        <v>7.5</v>
      </c>
      <c r="K31" s="100">
        <v>858</v>
      </c>
      <c r="L31" s="100">
        <v>57</v>
      </c>
      <c r="M31" s="103">
        <v>41179</v>
      </c>
      <c r="N31" s="88">
        <v>7</v>
      </c>
      <c r="O31" s="104">
        <v>7</v>
      </c>
    </row>
    <row r="32" spans="1:15" ht="24.9" customHeight="1" x14ac:dyDescent="0.3">
      <c r="A32" s="100">
        <v>18</v>
      </c>
      <c r="B32" s="101" t="s">
        <v>2335</v>
      </c>
      <c r="C32" s="100"/>
      <c r="D32" s="101"/>
      <c r="E32" s="101"/>
      <c r="F32" s="100">
        <v>12017600243</v>
      </c>
      <c r="G32" s="88" t="s">
        <v>2495</v>
      </c>
      <c r="H32" s="100" t="s">
        <v>2496</v>
      </c>
      <c r="I32" s="100" t="s">
        <v>12</v>
      </c>
      <c r="J32" s="100">
        <v>9.5</v>
      </c>
      <c r="K32" s="100">
        <v>845</v>
      </c>
      <c r="L32" s="100">
        <v>46</v>
      </c>
      <c r="M32" s="103">
        <v>41180</v>
      </c>
      <c r="N32" s="88">
        <v>11</v>
      </c>
      <c r="O32" s="104">
        <v>11</v>
      </c>
    </row>
    <row r="33" spans="1:15" ht="24.9" customHeight="1" x14ac:dyDescent="0.3">
      <c r="A33" s="100">
        <v>8</v>
      </c>
      <c r="B33" s="101" t="s">
        <v>2338</v>
      </c>
      <c r="C33" s="108">
        <v>2</v>
      </c>
      <c r="D33" s="101" t="s">
        <v>2468</v>
      </c>
      <c r="E33" s="101" t="s">
        <v>2472</v>
      </c>
      <c r="F33" s="100">
        <v>12017600201</v>
      </c>
      <c r="G33" s="88" t="s">
        <v>2303</v>
      </c>
      <c r="H33" s="100" t="s">
        <v>2497</v>
      </c>
      <c r="I33" s="100" t="s">
        <v>12</v>
      </c>
      <c r="J33" s="100">
        <v>3.5</v>
      </c>
      <c r="K33" s="100">
        <v>800</v>
      </c>
      <c r="L33" s="100">
        <v>39</v>
      </c>
      <c r="M33" s="103">
        <v>41179</v>
      </c>
      <c r="N33" s="88">
        <v>4</v>
      </c>
      <c r="O33" s="104">
        <v>4</v>
      </c>
    </row>
    <row r="34" spans="1:15" ht="24.9" customHeight="1" x14ac:dyDescent="0.3">
      <c r="A34" s="100">
        <v>8</v>
      </c>
      <c r="B34" s="101" t="s">
        <v>2338</v>
      </c>
      <c r="C34" s="108"/>
      <c r="D34" s="101"/>
      <c r="E34" s="101"/>
      <c r="F34" s="100">
        <v>12017600210</v>
      </c>
      <c r="G34" s="88" t="s">
        <v>2357</v>
      </c>
      <c r="H34" s="100" t="s">
        <v>2498</v>
      </c>
      <c r="I34" s="100" t="s">
        <v>12</v>
      </c>
      <c r="J34" s="100">
        <v>1.5</v>
      </c>
      <c r="K34" s="100">
        <v>488</v>
      </c>
      <c r="L34" s="100">
        <v>24</v>
      </c>
      <c r="M34" s="103">
        <v>41180</v>
      </c>
      <c r="N34" s="88">
        <v>9</v>
      </c>
      <c r="O34" s="104">
        <v>9</v>
      </c>
    </row>
    <row r="35" spans="1:15" ht="24.9" customHeight="1" x14ac:dyDescent="0.3">
      <c r="A35" s="100">
        <v>21</v>
      </c>
      <c r="B35" s="101" t="s">
        <v>2342</v>
      </c>
      <c r="C35" s="100">
        <v>2</v>
      </c>
      <c r="D35" s="101" t="s">
        <v>2468</v>
      </c>
      <c r="E35" s="101" t="s">
        <v>2323</v>
      </c>
      <c r="F35" s="100">
        <v>12017600177</v>
      </c>
      <c r="G35" s="88" t="s">
        <v>2499</v>
      </c>
      <c r="H35" s="100" t="s">
        <v>2500</v>
      </c>
      <c r="I35" s="100" t="s">
        <v>12</v>
      </c>
      <c r="J35" s="100">
        <v>3.5</v>
      </c>
      <c r="K35" s="100">
        <v>662</v>
      </c>
      <c r="L35" s="100">
        <v>41</v>
      </c>
      <c r="M35" s="103">
        <v>41179</v>
      </c>
      <c r="N35" s="88">
        <v>3</v>
      </c>
      <c r="O35" s="104">
        <v>3</v>
      </c>
    </row>
    <row r="36" spans="1:15" ht="24.9" customHeight="1" x14ac:dyDescent="0.3">
      <c r="A36" s="100">
        <v>21</v>
      </c>
      <c r="B36" s="101" t="s">
        <v>2344</v>
      </c>
      <c r="C36" s="100"/>
      <c r="D36" s="101"/>
      <c r="E36" s="101"/>
      <c r="F36" s="100">
        <v>12017600284</v>
      </c>
      <c r="G36" s="88" t="s">
        <v>2344</v>
      </c>
      <c r="H36" s="100" t="s">
        <v>70</v>
      </c>
      <c r="I36" s="100" t="s">
        <v>12</v>
      </c>
      <c r="J36" s="100">
        <v>2.5</v>
      </c>
      <c r="K36" s="100">
        <v>674</v>
      </c>
      <c r="L36" s="100">
        <v>33</v>
      </c>
      <c r="M36" s="103">
        <v>41180</v>
      </c>
      <c r="N36" s="88">
        <v>10</v>
      </c>
      <c r="O36" s="104">
        <v>10</v>
      </c>
    </row>
    <row r="37" spans="1:15" ht="24.9" customHeight="1" x14ac:dyDescent="0.3">
      <c r="A37" s="100">
        <v>20</v>
      </c>
      <c r="B37" s="101" t="s">
        <v>2345</v>
      </c>
      <c r="C37" s="100">
        <v>2</v>
      </c>
      <c r="D37" s="101" t="s">
        <v>2468</v>
      </c>
      <c r="E37" s="101" t="s">
        <v>2478</v>
      </c>
      <c r="F37" s="100">
        <v>12017600268</v>
      </c>
      <c r="G37" s="88" t="s">
        <v>2303</v>
      </c>
      <c r="H37" s="100" t="s">
        <v>2501</v>
      </c>
      <c r="I37" s="100" t="s">
        <v>12</v>
      </c>
      <c r="J37" s="100">
        <v>2.5</v>
      </c>
      <c r="K37" s="100">
        <v>660</v>
      </c>
      <c r="L37" s="100">
        <v>35</v>
      </c>
      <c r="M37" s="103">
        <v>41179</v>
      </c>
      <c r="N37" s="88">
        <v>5</v>
      </c>
      <c r="O37" s="104">
        <v>5</v>
      </c>
    </row>
    <row r="38" spans="1:15" ht="24.9" customHeight="1" x14ac:dyDescent="0.3">
      <c r="A38" s="100">
        <v>20</v>
      </c>
      <c r="B38" s="101" t="s">
        <v>2345</v>
      </c>
      <c r="C38" s="100"/>
      <c r="D38" s="101"/>
      <c r="E38" s="101"/>
      <c r="F38" s="100">
        <v>12017600292</v>
      </c>
      <c r="G38" s="88" t="s">
        <v>72</v>
      </c>
      <c r="H38" s="100" t="s">
        <v>74</v>
      </c>
      <c r="I38" s="100" t="s">
        <v>12</v>
      </c>
      <c r="J38" s="100">
        <v>4.5</v>
      </c>
      <c r="K38" s="100">
        <v>740</v>
      </c>
      <c r="L38" s="100" t="s">
        <v>2327</v>
      </c>
      <c r="M38" s="103">
        <v>41181</v>
      </c>
      <c r="N38" s="88">
        <v>13</v>
      </c>
      <c r="O38" s="104">
        <v>13</v>
      </c>
    </row>
    <row r="39" spans="1:15" ht="24.9" customHeight="1" x14ac:dyDescent="0.3">
      <c r="A39" s="100">
        <v>7</v>
      </c>
      <c r="B39" s="101" t="s">
        <v>2347</v>
      </c>
      <c r="C39" s="100">
        <v>2</v>
      </c>
      <c r="D39" s="101"/>
      <c r="E39" s="101" t="s">
        <v>2502</v>
      </c>
      <c r="F39" s="100">
        <v>12017600227</v>
      </c>
      <c r="G39" s="88" t="s">
        <v>2295</v>
      </c>
      <c r="H39" s="100" t="s">
        <v>2503</v>
      </c>
      <c r="I39" s="100" t="s">
        <v>3</v>
      </c>
      <c r="J39" s="100">
        <v>13.5</v>
      </c>
      <c r="K39" s="100">
        <v>588</v>
      </c>
      <c r="L39" s="100"/>
      <c r="M39" s="103">
        <v>41179</v>
      </c>
      <c r="N39" s="88">
        <v>6</v>
      </c>
      <c r="O39" s="104">
        <v>6</v>
      </c>
    </row>
    <row r="40" spans="1:15" ht="24.9" customHeight="1" x14ac:dyDescent="0.3">
      <c r="A40" s="100">
        <v>7</v>
      </c>
      <c r="B40" s="101" t="s">
        <v>2347</v>
      </c>
      <c r="C40" s="100"/>
      <c r="D40" s="101"/>
      <c r="E40" s="101"/>
      <c r="F40" s="100">
        <v>12017600235</v>
      </c>
      <c r="G40" s="88" t="s">
        <v>2504</v>
      </c>
      <c r="H40" s="100" t="s">
        <v>2505</v>
      </c>
      <c r="I40" s="100" t="s">
        <v>12</v>
      </c>
      <c r="J40" s="100">
        <v>3.5</v>
      </c>
      <c r="K40" s="100">
        <v>705</v>
      </c>
      <c r="L40" s="100"/>
      <c r="M40" s="103">
        <v>41180</v>
      </c>
      <c r="N40" s="88">
        <v>8</v>
      </c>
      <c r="O40" s="104">
        <v>8</v>
      </c>
    </row>
    <row r="41" spans="1:15" ht="24.9" customHeight="1" x14ac:dyDescent="0.3">
      <c r="A41" s="111"/>
      <c r="B41" s="111"/>
      <c r="C41" s="116">
        <v>18</v>
      </c>
      <c r="D41" s="111"/>
      <c r="E41" s="111"/>
      <c r="F41" s="111"/>
      <c r="H41" s="111"/>
      <c r="I41" s="111"/>
      <c r="J41" s="111"/>
      <c r="K41" s="111"/>
      <c r="L41" s="111"/>
      <c r="M41" s="111"/>
      <c r="O41" s="111"/>
    </row>
    <row r="42" spans="1:15" ht="24.9" customHeight="1" x14ac:dyDescent="0.3">
      <c r="A42" s="126"/>
      <c r="B42" s="126"/>
      <c r="C42" s="126"/>
      <c r="D42" s="127"/>
      <c r="E42" s="126"/>
      <c r="F42" s="126"/>
      <c r="G42" s="128"/>
      <c r="H42" s="126"/>
      <c r="I42" s="126"/>
      <c r="J42" s="126"/>
      <c r="K42" s="126"/>
      <c r="L42" s="126"/>
      <c r="M42" s="126"/>
      <c r="N42" s="128"/>
      <c r="O42" s="126"/>
    </row>
    <row r="43" spans="1:15" ht="24.9" customHeight="1" x14ac:dyDescent="0.4">
      <c r="A43" s="121" t="s">
        <v>2506</v>
      </c>
      <c r="B43" s="111"/>
      <c r="C43" s="111"/>
      <c r="D43" s="111"/>
      <c r="E43" s="111"/>
      <c r="F43" s="111"/>
      <c r="H43" s="111"/>
      <c r="I43" s="111"/>
      <c r="J43" s="111"/>
      <c r="K43" s="111"/>
      <c r="L43" s="111"/>
      <c r="M43" s="111"/>
      <c r="O43" s="111"/>
    </row>
    <row r="44" spans="1:15" ht="24.9" customHeight="1" x14ac:dyDescent="0.3">
      <c r="A44" s="94" t="s">
        <v>2253</v>
      </c>
      <c r="B44" s="94" t="s">
        <v>2254</v>
      </c>
      <c r="C44" s="94" t="s">
        <v>2255</v>
      </c>
      <c r="D44" s="94" t="s">
        <v>2455</v>
      </c>
      <c r="E44" s="94" t="s">
        <v>2456</v>
      </c>
      <c r="F44" s="95" t="s">
        <v>2256</v>
      </c>
      <c r="G44" s="95" t="s">
        <v>430</v>
      </c>
      <c r="H44" s="95" t="s">
        <v>431</v>
      </c>
      <c r="I44" s="95" t="s">
        <v>432</v>
      </c>
      <c r="J44" s="95" t="s">
        <v>433</v>
      </c>
      <c r="K44" s="95" t="s">
        <v>2257</v>
      </c>
      <c r="L44" s="95" t="s">
        <v>2258</v>
      </c>
      <c r="M44" s="96" t="s">
        <v>2259</v>
      </c>
      <c r="N44" s="95" t="s">
        <v>2260</v>
      </c>
      <c r="O44" s="95" t="s">
        <v>2507</v>
      </c>
    </row>
    <row r="45" spans="1:15" ht="24.9" customHeight="1" x14ac:dyDescent="0.3">
      <c r="A45" s="101">
        <v>3</v>
      </c>
      <c r="B45" s="101" t="s">
        <v>2350</v>
      </c>
      <c r="C45" s="101">
        <v>1</v>
      </c>
      <c r="D45" s="100">
        <v>4</v>
      </c>
      <c r="E45" s="101"/>
      <c r="F45" s="100">
        <v>12017600359</v>
      </c>
      <c r="G45" s="88" t="s">
        <v>193</v>
      </c>
      <c r="H45" s="100" t="s">
        <v>923</v>
      </c>
      <c r="I45" s="100" t="s">
        <v>12</v>
      </c>
      <c r="J45" s="100">
        <v>2.5</v>
      </c>
      <c r="K45" s="100" t="s">
        <v>2508</v>
      </c>
      <c r="L45" s="100">
        <v>31.5</v>
      </c>
      <c r="M45" s="103">
        <v>41184</v>
      </c>
      <c r="N45" s="88">
        <v>6</v>
      </c>
      <c r="O45" s="100">
        <v>6</v>
      </c>
    </row>
    <row r="46" spans="1:15" ht="24.9" customHeight="1" x14ac:dyDescent="0.3">
      <c r="A46" s="101">
        <v>4</v>
      </c>
      <c r="B46" s="101" t="s">
        <v>2353</v>
      </c>
      <c r="C46" s="101">
        <v>1</v>
      </c>
      <c r="D46" s="116">
        <v>3</v>
      </c>
      <c r="E46" s="101" t="s">
        <v>2481</v>
      </c>
      <c r="F46" s="100">
        <v>12017600417</v>
      </c>
      <c r="G46" s="88" t="s">
        <v>193</v>
      </c>
      <c r="H46" s="100" t="s">
        <v>212</v>
      </c>
      <c r="I46" s="100" t="s">
        <v>12</v>
      </c>
      <c r="J46" s="100">
        <v>4.5</v>
      </c>
      <c r="K46" s="100" t="s">
        <v>2508</v>
      </c>
      <c r="L46" s="100">
        <v>45</v>
      </c>
      <c r="M46" s="103">
        <v>41185</v>
      </c>
      <c r="N46" s="88">
        <v>7</v>
      </c>
      <c r="O46" s="100">
        <v>7</v>
      </c>
    </row>
    <row r="47" spans="1:15" ht="24.9" customHeight="1" x14ac:dyDescent="0.3">
      <c r="A47" s="101">
        <v>22</v>
      </c>
      <c r="B47" s="101" t="s">
        <v>2356</v>
      </c>
      <c r="C47" s="101">
        <v>1</v>
      </c>
      <c r="D47" s="100">
        <v>2</v>
      </c>
      <c r="E47" s="101"/>
      <c r="F47" s="100">
        <v>12017600474</v>
      </c>
      <c r="G47" s="88" t="s">
        <v>2407</v>
      </c>
      <c r="H47" s="100" t="s">
        <v>534</v>
      </c>
      <c r="I47" s="100" t="s">
        <v>12</v>
      </c>
      <c r="J47" s="100">
        <v>2.5</v>
      </c>
      <c r="K47" s="100">
        <v>500</v>
      </c>
      <c r="L47" s="100">
        <v>25</v>
      </c>
      <c r="M47" s="103">
        <v>41186</v>
      </c>
      <c r="N47" s="88">
        <v>8</v>
      </c>
      <c r="O47" s="100">
        <v>8</v>
      </c>
    </row>
    <row r="48" spans="1:15" ht="24.9" customHeight="1" x14ac:dyDescent="0.3">
      <c r="A48" s="101" t="s">
        <v>2270</v>
      </c>
      <c r="B48" s="101" t="s">
        <v>2360</v>
      </c>
      <c r="C48" s="101">
        <v>1</v>
      </c>
      <c r="D48" s="106" t="s">
        <v>2461</v>
      </c>
      <c r="E48" s="101"/>
      <c r="F48" s="100">
        <v>12017600508</v>
      </c>
      <c r="G48" s="100" t="s">
        <v>16</v>
      </c>
      <c r="H48" s="100" t="s">
        <v>216</v>
      </c>
      <c r="I48" s="100" t="s">
        <v>12</v>
      </c>
      <c r="J48" s="100">
        <v>2.5</v>
      </c>
      <c r="K48" s="100">
        <v>680</v>
      </c>
      <c r="L48" s="100">
        <v>30</v>
      </c>
      <c r="M48" s="103">
        <v>41186</v>
      </c>
      <c r="N48" s="88">
        <v>10</v>
      </c>
      <c r="O48" s="100">
        <v>10</v>
      </c>
    </row>
    <row r="49" spans="1:16" ht="24.9" customHeight="1" x14ac:dyDescent="0.3">
      <c r="A49" s="101">
        <v>14</v>
      </c>
      <c r="B49" s="101" t="s">
        <v>2363</v>
      </c>
      <c r="C49" s="101">
        <v>1</v>
      </c>
      <c r="D49" s="101"/>
      <c r="E49" s="101" t="s">
        <v>2472</v>
      </c>
      <c r="F49" s="100">
        <v>12017600409</v>
      </c>
      <c r="G49" s="88" t="s">
        <v>35</v>
      </c>
      <c r="H49" s="100" t="s">
        <v>119</v>
      </c>
      <c r="I49" s="100" t="s">
        <v>12</v>
      </c>
      <c r="J49" s="100">
        <v>3.5</v>
      </c>
      <c r="K49" s="100">
        <v>708</v>
      </c>
      <c r="L49" s="100">
        <v>41.5</v>
      </c>
      <c r="M49" s="103">
        <v>41185</v>
      </c>
      <c r="N49" s="88">
        <v>5</v>
      </c>
      <c r="O49" s="100">
        <v>5</v>
      </c>
      <c r="P49" t="s">
        <v>2509</v>
      </c>
    </row>
    <row r="50" spans="1:16" ht="24.9" customHeight="1" x14ac:dyDescent="0.3">
      <c r="A50" s="101">
        <v>16</v>
      </c>
      <c r="B50" s="101" t="s">
        <v>2368</v>
      </c>
      <c r="C50" s="101">
        <v>1</v>
      </c>
      <c r="D50" s="100">
        <v>5</v>
      </c>
      <c r="E50" s="101"/>
      <c r="F50" s="100">
        <v>12017600482</v>
      </c>
      <c r="G50" s="88" t="s">
        <v>2510</v>
      </c>
      <c r="H50" s="100" t="s">
        <v>97</v>
      </c>
      <c r="I50" s="100" t="s">
        <v>12</v>
      </c>
      <c r="J50" s="100">
        <v>2.5</v>
      </c>
      <c r="K50" s="100">
        <v>584</v>
      </c>
      <c r="L50" s="100">
        <v>27.5</v>
      </c>
      <c r="M50" s="103">
        <v>41187</v>
      </c>
      <c r="N50" s="88">
        <v>16</v>
      </c>
      <c r="O50" s="100">
        <v>16</v>
      </c>
    </row>
    <row r="51" spans="1:16" ht="24.9" customHeight="1" x14ac:dyDescent="0.3">
      <c r="A51" s="101">
        <v>15</v>
      </c>
      <c r="B51" s="101" t="s">
        <v>2370</v>
      </c>
      <c r="C51" s="101">
        <v>1</v>
      </c>
      <c r="D51" s="100">
        <v>15</v>
      </c>
      <c r="E51" s="101"/>
      <c r="F51" s="100">
        <v>12017600367</v>
      </c>
      <c r="G51" s="88" t="s">
        <v>72</v>
      </c>
      <c r="H51" s="100" t="s">
        <v>920</v>
      </c>
      <c r="I51" s="100" t="s">
        <v>12</v>
      </c>
      <c r="J51" s="100">
        <v>2.5</v>
      </c>
      <c r="K51" s="100">
        <v>661</v>
      </c>
      <c r="L51" s="100">
        <v>30</v>
      </c>
      <c r="M51" s="103">
        <v>41185</v>
      </c>
      <c r="N51" s="88">
        <v>9</v>
      </c>
      <c r="O51" s="100">
        <v>9</v>
      </c>
    </row>
    <row r="52" spans="1:16" ht="24.9" customHeight="1" x14ac:dyDescent="0.3">
      <c r="A52" s="101">
        <v>21</v>
      </c>
      <c r="B52" s="101" t="s">
        <v>2372</v>
      </c>
      <c r="C52" s="101">
        <v>2</v>
      </c>
      <c r="D52" s="101" t="s">
        <v>2468</v>
      </c>
      <c r="E52" s="101" t="s">
        <v>2323</v>
      </c>
      <c r="F52" s="100">
        <v>12017600391</v>
      </c>
      <c r="G52" s="88" t="s">
        <v>46</v>
      </c>
      <c r="H52" s="100" t="s">
        <v>138</v>
      </c>
      <c r="I52" s="100" t="s">
        <v>12</v>
      </c>
      <c r="J52" s="100">
        <v>4.5</v>
      </c>
      <c r="K52" s="100">
        <v>801</v>
      </c>
      <c r="L52" s="100">
        <v>44.5</v>
      </c>
      <c r="M52" s="103">
        <v>41184</v>
      </c>
      <c r="N52" s="88">
        <v>4</v>
      </c>
      <c r="O52" s="100">
        <v>4</v>
      </c>
    </row>
    <row r="53" spans="1:16" ht="24.9" customHeight="1" x14ac:dyDescent="0.3">
      <c r="A53" s="101">
        <v>21</v>
      </c>
      <c r="B53" s="101" t="s">
        <v>2372</v>
      </c>
      <c r="C53" s="101"/>
      <c r="D53" s="101"/>
      <c r="E53" s="101"/>
      <c r="F53" s="100"/>
      <c r="G53" s="129" t="s">
        <v>490</v>
      </c>
      <c r="H53" s="130" t="s">
        <v>140</v>
      </c>
      <c r="I53" s="130" t="s">
        <v>12</v>
      </c>
      <c r="J53" s="130">
        <v>2.5</v>
      </c>
      <c r="K53" s="130" t="s">
        <v>2508</v>
      </c>
      <c r="L53" s="130">
        <v>34</v>
      </c>
      <c r="M53" s="131">
        <v>41187</v>
      </c>
      <c r="N53" s="129">
        <v>17</v>
      </c>
      <c r="O53" s="100"/>
      <c r="P53" s="132" t="s">
        <v>2511</v>
      </c>
    </row>
    <row r="54" spans="1:16" ht="24.9" customHeight="1" x14ac:dyDescent="0.3">
      <c r="A54" s="101">
        <v>20</v>
      </c>
      <c r="B54" s="101" t="s">
        <v>2375</v>
      </c>
      <c r="C54" s="101">
        <v>2</v>
      </c>
      <c r="D54" s="101" t="s">
        <v>2468</v>
      </c>
      <c r="E54" s="101" t="s">
        <v>2478</v>
      </c>
      <c r="F54" s="100">
        <v>12017600425</v>
      </c>
      <c r="G54" s="88" t="s">
        <v>121</v>
      </c>
      <c r="H54" s="100" t="s">
        <v>2512</v>
      </c>
      <c r="I54" s="100" t="s">
        <v>12</v>
      </c>
      <c r="J54" s="100">
        <v>2.5</v>
      </c>
      <c r="K54" s="100">
        <v>627</v>
      </c>
      <c r="L54" s="100">
        <v>30</v>
      </c>
      <c r="M54" s="103">
        <v>41185</v>
      </c>
      <c r="N54" s="88">
        <v>14</v>
      </c>
      <c r="O54" s="100">
        <v>14</v>
      </c>
    </row>
    <row r="55" spans="1:16" ht="24.9" customHeight="1" x14ac:dyDescent="0.3">
      <c r="A55" s="101">
        <v>20</v>
      </c>
      <c r="B55" s="101" t="s">
        <v>2375</v>
      </c>
      <c r="C55" s="101"/>
      <c r="D55" s="101"/>
      <c r="E55" s="101"/>
      <c r="F55" s="100">
        <v>12017600433</v>
      </c>
      <c r="G55" s="88" t="s">
        <v>166</v>
      </c>
      <c r="H55" s="100" t="s">
        <v>2513</v>
      </c>
      <c r="I55" s="100" t="s">
        <v>12</v>
      </c>
      <c r="J55" s="100">
        <v>3.5</v>
      </c>
      <c r="K55" s="100">
        <v>716</v>
      </c>
      <c r="L55" s="100">
        <v>37</v>
      </c>
      <c r="M55" s="103">
        <v>41185</v>
      </c>
      <c r="N55" s="88">
        <v>13</v>
      </c>
      <c r="O55" s="100">
        <v>13</v>
      </c>
    </row>
    <row r="56" spans="1:16" ht="24.9" customHeight="1" x14ac:dyDescent="0.3">
      <c r="A56" s="101">
        <v>7</v>
      </c>
      <c r="B56" s="101" t="s">
        <v>2376</v>
      </c>
      <c r="C56" s="101">
        <v>2</v>
      </c>
      <c r="D56" s="101" t="s">
        <v>2468</v>
      </c>
      <c r="E56" s="101" t="s">
        <v>2514</v>
      </c>
      <c r="F56" s="100">
        <v>12017600342</v>
      </c>
      <c r="G56" s="88" t="s">
        <v>72</v>
      </c>
      <c r="H56" s="100" t="s">
        <v>2377</v>
      </c>
      <c r="I56" s="100" t="s">
        <v>12</v>
      </c>
      <c r="J56" s="100">
        <v>1.5</v>
      </c>
      <c r="K56" s="100">
        <v>540</v>
      </c>
      <c r="L56" s="100">
        <v>26</v>
      </c>
      <c r="M56" s="103">
        <v>41184</v>
      </c>
      <c r="N56" s="88">
        <v>1</v>
      </c>
      <c r="O56" s="100">
        <v>1</v>
      </c>
    </row>
    <row r="57" spans="1:16" ht="24.9" customHeight="1" x14ac:dyDescent="0.3">
      <c r="A57" s="101">
        <v>7</v>
      </c>
      <c r="B57" s="101" t="s">
        <v>2376</v>
      </c>
      <c r="C57" s="101"/>
      <c r="D57" s="101"/>
      <c r="E57" s="101"/>
      <c r="F57" s="100">
        <v>12017600441</v>
      </c>
      <c r="G57" s="88" t="s">
        <v>906</v>
      </c>
      <c r="H57" s="100" t="s">
        <v>132</v>
      </c>
      <c r="I57" s="100" t="s">
        <v>12</v>
      </c>
      <c r="J57" s="100">
        <v>4.5</v>
      </c>
      <c r="K57" s="100">
        <v>748</v>
      </c>
      <c r="L57" s="100">
        <v>41.5</v>
      </c>
      <c r="M57" s="103">
        <v>41185</v>
      </c>
      <c r="N57" s="88">
        <v>12</v>
      </c>
      <c r="O57" s="100">
        <v>12</v>
      </c>
    </row>
    <row r="58" spans="1:16" ht="24.9" customHeight="1" x14ac:dyDescent="0.3">
      <c r="A58" s="110">
        <v>18</v>
      </c>
      <c r="B58" s="101" t="s">
        <v>2378</v>
      </c>
      <c r="C58" s="101">
        <v>2</v>
      </c>
      <c r="D58" s="101" t="s">
        <v>2468</v>
      </c>
      <c r="E58" s="101" t="s">
        <v>2494</v>
      </c>
      <c r="F58" s="100">
        <v>12017600375</v>
      </c>
      <c r="G58" s="100" t="s">
        <v>2515</v>
      </c>
      <c r="H58" s="100" t="s">
        <v>2513</v>
      </c>
      <c r="I58" s="100" t="s">
        <v>12</v>
      </c>
      <c r="J58" s="100">
        <v>3.5</v>
      </c>
      <c r="K58" s="100">
        <v>709</v>
      </c>
      <c r="L58" s="100">
        <v>36</v>
      </c>
      <c r="M58" s="103">
        <v>41184</v>
      </c>
      <c r="N58" s="88">
        <v>2</v>
      </c>
      <c r="O58" s="100">
        <v>2</v>
      </c>
    </row>
    <row r="59" spans="1:16" ht="24.9" customHeight="1" x14ac:dyDescent="0.3">
      <c r="A59" s="110">
        <v>18</v>
      </c>
      <c r="B59" s="101" t="s">
        <v>2378</v>
      </c>
      <c r="C59" s="101"/>
      <c r="D59" s="101"/>
      <c r="E59" s="101"/>
      <c r="F59" s="100">
        <v>12017600383</v>
      </c>
      <c r="G59" s="95" t="s">
        <v>38</v>
      </c>
      <c r="H59" s="100" t="s">
        <v>2516</v>
      </c>
      <c r="I59" s="100" t="s">
        <v>12</v>
      </c>
      <c r="J59" s="100">
        <v>4.5</v>
      </c>
      <c r="K59" s="100">
        <v>669</v>
      </c>
      <c r="L59" s="100">
        <v>40</v>
      </c>
      <c r="M59" s="103">
        <v>41184</v>
      </c>
      <c r="N59" s="88">
        <v>3</v>
      </c>
      <c r="O59" s="100">
        <v>3</v>
      </c>
    </row>
    <row r="60" spans="1:16" ht="24.9" customHeight="1" x14ac:dyDescent="0.3">
      <c r="A60" s="110">
        <v>8</v>
      </c>
      <c r="B60" s="101" t="s">
        <v>2381</v>
      </c>
      <c r="C60" s="101">
        <v>1</v>
      </c>
      <c r="D60" s="101"/>
      <c r="E60" s="101"/>
      <c r="F60" s="100">
        <v>12017600466</v>
      </c>
      <c r="G60" s="88" t="s">
        <v>163</v>
      </c>
      <c r="H60" s="100" t="s">
        <v>2382</v>
      </c>
      <c r="I60" s="100" t="s">
        <v>12</v>
      </c>
      <c r="J60" s="100">
        <v>3.5</v>
      </c>
      <c r="K60" s="100">
        <v>688</v>
      </c>
      <c r="L60" s="100">
        <v>31.5</v>
      </c>
      <c r="M60" s="103">
        <v>41186</v>
      </c>
      <c r="N60" s="88">
        <v>15</v>
      </c>
      <c r="O60" s="100">
        <v>15</v>
      </c>
    </row>
    <row r="61" spans="1:16" ht="24.9" customHeight="1" x14ac:dyDescent="0.3">
      <c r="A61" s="110">
        <v>8</v>
      </c>
      <c r="B61" s="101" t="s">
        <v>2383</v>
      </c>
      <c r="C61" s="101">
        <v>1</v>
      </c>
      <c r="D61" s="101" t="s">
        <v>2517</v>
      </c>
      <c r="E61" s="101"/>
      <c r="F61" s="100">
        <v>12017600458</v>
      </c>
      <c r="G61" s="88" t="s">
        <v>214</v>
      </c>
      <c r="H61" s="100" t="s">
        <v>2518</v>
      </c>
      <c r="I61" s="100" t="s">
        <v>12</v>
      </c>
      <c r="J61" s="100">
        <v>3.5</v>
      </c>
      <c r="K61" s="100">
        <v>675</v>
      </c>
      <c r="L61" s="100">
        <v>32</v>
      </c>
      <c r="M61" s="103">
        <v>41185</v>
      </c>
      <c r="N61" s="88">
        <v>11</v>
      </c>
      <c r="O61" s="100">
        <v>11</v>
      </c>
    </row>
    <row r="62" spans="1:16" ht="24.9" customHeight="1" x14ac:dyDescent="0.3">
      <c r="A62" s="111"/>
      <c r="B62" s="111"/>
      <c r="C62" s="111">
        <v>17</v>
      </c>
      <c r="D62" s="133">
        <v>12</v>
      </c>
      <c r="E62" s="111"/>
      <c r="F62" s="111"/>
      <c r="H62" s="111"/>
      <c r="I62" s="111"/>
      <c r="J62" s="111"/>
      <c r="K62" s="111"/>
      <c r="L62" s="111"/>
      <c r="M62" s="111"/>
      <c r="O62" s="111"/>
    </row>
    <row r="63" spans="1:16" ht="24.9" customHeight="1" x14ac:dyDescent="0.3">
      <c r="A63" s="126"/>
      <c r="B63" s="126"/>
      <c r="C63" s="126"/>
      <c r="D63" s="126"/>
      <c r="E63" s="126"/>
      <c r="F63" s="126"/>
      <c r="G63" s="128"/>
      <c r="H63" s="126"/>
      <c r="I63" s="126"/>
      <c r="J63" s="126"/>
      <c r="K63" s="126"/>
      <c r="L63" s="126"/>
      <c r="M63" s="126"/>
      <c r="N63" s="128"/>
      <c r="O63" s="126"/>
    </row>
    <row r="64" spans="1:16" ht="24.9" customHeight="1" x14ac:dyDescent="0.4">
      <c r="A64" s="121" t="s">
        <v>2519</v>
      </c>
      <c r="B64" s="111"/>
      <c r="C64" s="111"/>
      <c r="D64" s="111"/>
      <c r="E64" s="111"/>
      <c r="F64" s="111"/>
      <c r="H64" s="111"/>
      <c r="I64" s="111"/>
      <c r="J64" s="111"/>
      <c r="K64" s="111"/>
      <c r="L64" s="111"/>
      <c r="M64" s="111"/>
      <c r="O64" s="111"/>
    </row>
    <row r="65" spans="1:16" s="99" customFormat="1" ht="24.9" customHeight="1" x14ac:dyDescent="0.25">
      <c r="A65" s="94" t="s">
        <v>2253</v>
      </c>
      <c r="B65" s="94" t="s">
        <v>2254</v>
      </c>
      <c r="C65" s="94" t="s">
        <v>2255</v>
      </c>
      <c r="D65" s="94" t="s">
        <v>2455</v>
      </c>
      <c r="E65" s="94" t="s">
        <v>2456</v>
      </c>
      <c r="F65" s="94" t="s">
        <v>2256</v>
      </c>
      <c r="G65" s="95" t="s">
        <v>430</v>
      </c>
      <c r="H65" s="95" t="s">
        <v>431</v>
      </c>
      <c r="I65" s="95" t="s">
        <v>432</v>
      </c>
      <c r="J65" s="95" t="s">
        <v>433</v>
      </c>
      <c r="K65" s="95" t="s">
        <v>2257</v>
      </c>
      <c r="L65" s="95" t="s">
        <v>2258</v>
      </c>
      <c r="M65" s="96" t="s">
        <v>2259</v>
      </c>
      <c r="N65" s="95" t="s">
        <v>2260</v>
      </c>
      <c r="O65" s="95" t="s">
        <v>2520</v>
      </c>
    </row>
    <row r="66" spans="1:16" ht="24.9" customHeight="1" x14ac:dyDescent="0.3">
      <c r="A66" s="101">
        <v>3</v>
      </c>
      <c r="B66" s="111" t="s">
        <v>2385</v>
      </c>
      <c r="C66" s="101">
        <v>1</v>
      </c>
      <c r="D66" s="100">
        <v>4</v>
      </c>
      <c r="E66" s="101"/>
      <c r="F66" s="100">
        <v>12017600599</v>
      </c>
      <c r="G66" s="88" t="s">
        <v>2521</v>
      </c>
      <c r="H66" s="100" t="s">
        <v>189</v>
      </c>
      <c r="I66" s="100" t="s">
        <v>12</v>
      </c>
      <c r="J66" s="100">
        <v>2.5</v>
      </c>
      <c r="K66" s="100">
        <v>650</v>
      </c>
      <c r="L66" s="100">
        <v>35.5</v>
      </c>
      <c r="M66" s="103">
        <v>41192</v>
      </c>
      <c r="N66" s="88">
        <v>12</v>
      </c>
      <c r="O66" s="100">
        <v>12</v>
      </c>
    </row>
    <row r="67" spans="1:16" ht="24.9" customHeight="1" x14ac:dyDescent="0.3">
      <c r="A67" s="101">
        <v>4</v>
      </c>
      <c r="B67" s="101" t="s">
        <v>2387</v>
      </c>
      <c r="C67" s="101">
        <v>1</v>
      </c>
      <c r="D67" s="116">
        <v>3</v>
      </c>
      <c r="E67" s="101"/>
      <c r="F67" s="100">
        <v>12017600656</v>
      </c>
      <c r="G67" s="88" t="s">
        <v>2522</v>
      </c>
      <c r="H67" s="100" t="s">
        <v>2523</v>
      </c>
      <c r="I67" s="100" t="s">
        <v>12</v>
      </c>
      <c r="J67" s="100"/>
      <c r="K67" s="100">
        <v>616</v>
      </c>
      <c r="L67" s="100" t="s">
        <v>2524</v>
      </c>
      <c r="M67" s="103">
        <v>41193</v>
      </c>
      <c r="N67" s="88" t="s">
        <v>2484</v>
      </c>
      <c r="O67" s="100">
        <v>15</v>
      </c>
      <c r="P67" t="s">
        <v>2525</v>
      </c>
    </row>
    <row r="68" spans="1:16" ht="24.9" customHeight="1" x14ac:dyDescent="0.3">
      <c r="A68" s="101">
        <v>22</v>
      </c>
      <c r="B68" s="101" t="s">
        <v>2390</v>
      </c>
      <c r="C68" s="101">
        <v>1</v>
      </c>
      <c r="D68" s="100">
        <v>2</v>
      </c>
      <c r="E68" s="101" t="s">
        <v>2325</v>
      </c>
      <c r="F68" s="100">
        <v>12017600532</v>
      </c>
      <c r="G68" s="88" t="s">
        <v>169</v>
      </c>
      <c r="H68" s="100" t="s">
        <v>892</v>
      </c>
      <c r="I68" s="100" t="s">
        <v>3</v>
      </c>
      <c r="J68" s="100">
        <v>2.5</v>
      </c>
      <c r="K68" s="100">
        <v>611</v>
      </c>
      <c r="L68" s="100" t="s">
        <v>2327</v>
      </c>
      <c r="M68" s="103">
        <v>41190</v>
      </c>
      <c r="N68" s="88">
        <v>3</v>
      </c>
      <c r="O68" s="100">
        <v>3</v>
      </c>
    </row>
    <row r="69" spans="1:16" ht="24.9" customHeight="1" x14ac:dyDescent="0.3">
      <c r="A69" s="101" t="s">
        <v>2270</v>
      </c>
      <c r="B69" s="101" t="s">
        <v>1519</v>
      </c>
      <c r="C69" s="101">
        <v>1</v>
      </c>
      <c r="D69" s="106" t="s">
        <v>2461</v>
      </c>
      <c r="E69" s="101"/>
      <c r="F69" s="100">
        <v>12017600615</v>
      </c>
      <c r="G69" s="100" t="s">
        <v>22</v>
      </c>
      <c r="H69" s="100" t="s">
        <v>236</v>
      </c>
      <c r="I69" s="100" t="s">
        <v>12</v>
      </c>
      <c r="J69" s="100">
        <v>3.5</v>
      </c>
      <c r="K69" s="100">
        <v>707</v>
      </c>
      <c r="L69" s="100">
        <v>41</v>
      </c>
      <c r="M69" s="103">
        <v>41190</v>
      </c>
      <c r="N69" s="88">
        <v>4</v>
      </c>
      <c r="O69" s="100">
        <v>4</v>
      </c>
    </row>
    <row r="70" spans="1:16" ht="24.9" customHeight="1" x14ac:dyDescent="0.3">
      <c r="A70" s="101">
        <v>14</v>
      </c>
      <c r="B70" s="101" t="s">
        <v>1519</v>
      </c>
      <c r="C70" s="101">
        <v>1</v>
      </c>
      <c r="D70" s="100">
        <v>16</v>
      </c>
      <c r="E70" s="101"/>
      <c r="F70" s="100">
        <v>12017600615</v>
      </c>
      <c r="G70" s="88" t="s">
        <v>2391</v>
      </c>
      <c r="H70" s="100" t="s">
        <v>229</v>
      </c>
      <c r="I70" s="100" t="s">
        <v>12</v>
      </c>
      <c r="J70" s="100">
        <v>5.5</v>
      </c>
      <c r="K70" s="100">
        <v>773</v>
      </c>
      <c r="L70" s="100">
        <v>42</v>
      </c>
      <c r="M70" s="103">
        <v>41192</v>
      </c>
      <c r="N70" s="88">
        <v>13</v>
      </c>
      <c r="O70" s="100">
        <v>13</v>
      </c>
    </row>
    <row r="71" spans="1:16" ht="24.9" customHeight="1" x14ac:dyDescent="0.3">
      <c r="A71" s="101">
        <v>16</v>
      </c>
      <c r="B71" s="101" t="s">
        <v>1509</v>
      </c>
      <c r="C71" s="101">
        <v>1</v>
      </c>
      <c r="D71" s="100">
        <v>5</v>
      </c>
      <c r="E71" s="101" t="s">
        <v>2472</v>
      </c>
      <c r="F71" s="100">
        <v>12017600524</v>
      </c>
      <c r="G71" s="88" t="s">
        <v>2522</v>
      </c>
      <c r="H71" s="100" t="s">
        <v>2392</v>
      </c>
      <c r="I71" s="100" t="s">
        <v>12</v>
      </c>
      <c r="J71" s="100">
        <v>6.5</v>
      </c>
      <c r="K71" s="100">
        <v>948</v>
      </c>
      <c r="L71" s="100" t="s">
        <v>2526</v>
      </c>
      <c r="M71" s="103">
        <v>41190</v>
      </c>
      <c r="N71" s="88">
        <v>2</v>
      </c>
      <c r="O71" s="100">
        <v>2</v>
      </c>
    </row>
    <row r="72" spans="1:16" ht="24.9" customHeight="1" x14ac:dyDescent="0.3">
      <c r="A72" s="110">
        <v>8</v>
      </c>
      <c r="B72" s="101" t="s">
        <v>1509</v>
      </c>
      <c r="C72" s="101">
        <v>1</v>
      </c>
      <c r="D72" s="101" t="s">
        <v>2468</v>
      </c>
      <c r="F72" s="100">
        <v>12017600607</v>
      </c>
      <c r="G72" s="88" t="s">
        <v>2527</v>
      </c>
      <c r="H72" s="100" t="s">
        <v>97</v>
      </c>
      <c r="I72" s="100" t="s">
        <v>2528</v>
      </c>
      <c r="J72" s="100">
        <v>1.5</v>
      </c>
      <c r="K72" s="100">
        <v>463</v>
      </c>
      <c r="L72" s="100" t="s">
        <v>2529</v>
      </c>
      <c r="M72" s="103">
        <v>41190</v>
      </c>
      <c r="N72" s="88">
        <v>5</v>
      </c>
      <c r="O72" s="100">
        <v>5</v>
      </c>
      <c r="P72" t="s">
        <v>2530</v>
      </c>
    </row>
    <row r="73" spans="1:16" ht="24.9" customHeight="1" x14ac:dyDescent="0.3">
      <c r="A73" s="101">
        <v>15</v>
      </c>
      <c r="B73" s="101" t="s">
        <v>1533</v>
      </c>
      <c r="C73" s="101">
        <v>1</v>
      </c>
      <c r="D73" s="100">
        <v>15</v>
      </c>
      <c r="E73" s="101"/>
      <c r="F73" s="100">
        <v>12017600516</v>
      </c>
      <c r="G73" s="88" t="s">
        <v>701</v>
      </c>
      <c r="H73" s="100" t="s">
        <v>180</v>
      </c>
      <c r="I73" s="100" t="s">
        <v>2528</v>
      </c>
      <c r="J73" s="100">
        <v>4.5</v>
      </c>
      <c r="K73" s="100">
        <v>652</v>
      </c>
      <c r="L73" s="100">
        <v>32</v>
      </c>
      <c r="M73" s="103" t="s">
        <v>2531</v>
      </c>
      <c r="N73" s="88">
        <v>1</v>
      </c>
      <c r="O73" s="100">
        <v>1</v>
      </c>
      <c r="P73" t="s">
        <v>2532</v>
      </c>
    </row>
    <row r="74" spans="1:16" ht="24.9" customHeight="1" x14ac:dyDescent="0.3">
      <c r="A74" s="101">
        <v>21</v>
      </c>
      <c r="B74" s="113" t="s">
        <v>2393</v>
      </c>
      <c r="C74" s="101">
        <v>2</v>
      </c>
      <c r="D74" s="101" t="s">
        <v>2468</v>
      </c>
      <c r="E74" s="101" t="s">
        <v>2323</v>
      </c>
      <c r="F74" s="100">
        <v>12017600631</v>
      </c>
      <c r="G74" s="88" t="s">
        <v>72</v>
      </c>
      <c r="H74" s="100" t="s">
        <v>2533</v>
      </c>
      <c r="I74" s="100" t="s">
        <v>12</v>
      </c>
      <c r="J74" s="100">
        <v>5.5</v>
      </c>
      <c r="K74" s="100">
        <v>879</v>
      </c>
      <c r="L74" s="100">
        <v>55.5</v>
      </c>
      <c r="M74" s="103">
        <v>41190</v>
      </c>
      <c r="N74" s="88">
        <v>6</v>
      </c>
      <c r="O74" s="100">
        <v>6</v>
      </c>
    </row>
    <row r="75" spans="1:16" ht="24.9" customHeight="1" x14ac:dyDescent="0.3">
      <c r="A75" s="101"/>
      <c r="B75" s="113" t="s">
        <v>2393</v>
      </c>
      <c r="C75" s="101"/>
      <c r="D75" s="101"/>
      <c r="E75" s="101"/>
      <c r="F75" s="100">
        <v>12017600623</v>
      </c>
      <c r="G75" s="88" t="s">
        <v>2424</v>
      </c>
      <c r="H75" s="100" t="s">
        <v>1708</v>
      </c>
      <c r="I75" s="100" t="s">
        <v>12</v>
      </c>
      <c r="J75" s="100">
        <v>2.5</v>
      </c>
      <c r="K75" s="100">
        <v>654</v>
      </c>
      <c r="L75" s="100">
        <v>30</v>
      </c>
      <c r="M75" s="103">
        <v>41191</v>
      </c>
      <c r="N75" s="88">
        <v>14</v>
      </c>
      <c r="O75" s="100">
        <v>14</v>
      </c>
    </row>
    <row r="76" spans="1:16" ht="24.9" customHeight="1" x14ac:dyDescent="0.3">
      <c r="A76" s="101">
        <v>20</v>
      </c>
      <c r="B76" s="101" t="s">
        <v>2394</v>
      </c>
      <c r="C76" s="101">
        <v>2</v>
      </c>
      <c r="D76" s="101" t="s">
        <v>2468</v>
      </c>
      <c r="E76" s="101" t="s">
        <v>2478</v>
      </c>
      <c r="F76" s="100">
        <v>12017600557</v>
      </c>
      <c r="G76" s="88" t="s">
        <v>169</v>
      </c>
      <c r="H76" s="100" t="s">
        <v>2534</v>
      </c>
      <c r="I76" s="100" t="s">
        <v>3</v>
      </c>
      <c r="J76" s="100">
        <v>2.5</v>
      </c>
      <c r="K76" s="100">
        <v>520</v>
      </c>
      <c r="L76" s="100" t="s">
        <v>2327</v>
      </c>
      <c r="M76" s="103">
        <v>41190</v>
      </c>
      <c r="N76" s="88">
        <v>7</v>
      </c>
      <c r="O76" s="100" t="s">
        <v>2535</v>
      </c>
    </row>
    <row r="77" spans="1:16" ht="24.9" customHeight="1" x14ac:dyDescent="0.3">
      <c r="A77" s="101"/>
      <c r="B77" s="101" t="s">
        <v>2394</v>
      </c>
      <c r="C77" s="101"/>
      <c r="D77" s="101"/>
      <c r="E77" s="101"/>
      <c r="F77" s="100">
        <v>12017600565</v>
      </c>
      <c r="G77" s="88" t="s">
        <v>2536</v>
      </c>
      <c r="H77" s="100" t="s">
        <v>2537</v>
      </c>
      <c r="I77" s="100" t="s">
        <v>12</v>
      </c>
      <c r="J77" s="100">
        <v>3.5</v>
      </c>
      <c r="K77" s="100">
        <v>732</v>
      </c>
      <c r="L77" s="100">
        <v>42</v>
      </c>
      <c r="M77" s="103">
        <v>41191</v>
      </c>
      <c r="N77" s="88">
        <v>9</v>
      </c>
      <c r="O77" s="100">
        <v>9</v>
      </c>
    </row>
    <row r="78" spans="1:16" ht="24.9" customHeight="1" x14ac:dyDescent="0.3">
      <c r="A78" s="101">
        <v>7</v>
      </c>
      <c r="B78" s="101" t="s">
        <v>2397</v>
      </c>
      <c r="C78" s="101">
        <v>2</v>
      </c>
      <c r="D78" s="101" t="s">
        <v>2468</v>
      </c>
      <c r="E78" s="101" t="s">
        <v>2514</v>
      </c>
      <c r="F78" s="100">
        <v>12017600581</v>
      </c>
      <c r="G78" s="88" t="s">
        <v>40</v>
      </c>
      <c r="H78" s="100" t="s">
        <v>2538</v>
      </c>
      <c r="I78" s="100" t="s">
        <v>12</v>
      </c>
      <c r="J78" s="100">
        <v>2.5</v>
      </c>
      <c r="K78" s="100">
        <v>652</v>
      </c>
      <c r="L78" s="100">
        <v>32</v>
      </c>
      <c r="M78" s="103">
        <v>41191</v>
      </c>
      <c r="N78" s="88">
        <v>11</v>
      </c>
      <c r="O78" s="100">
        <v>11</v>
      </c>
    </row>
    <row r="79" spans="1:16" ht="24.9" customHeight="1" x14ac:dyDescent="0.3">
      <c r="A79" s="101"/>
      <c r="B79" s="101" t="s">
        <v>2397</v>
      </c>
      <c r="C79" s="101"/>
      <c r="D79" s="101"/>
      <c r="E79" s="101"/>
      <c r="F79" s="100">
        <v>1201760664</v>
      </c>
      <c r="G79" s="88" t="s">
        <v>1862</v>
      </c>
      <c r="H79" s="100" t="s">
        <v>2539</v>
      </c>
      <c r="I79" s="100" t="s">
        <v>3</v>
      </c>
      <c r="J79" s="100">
        <v>11.5</v>
      </c>
      <c r="K79" s="100">
        <v>600</v>
      </c>
      <c r="L79" s="100" t="s">
        <v>2327</v>
      </c>
      <c r="M79" s="103">
        <v>41193</v>
      </c>
      <c r="N79" s="88">
        <v>16</v>
      </c>
      <c r="O79" s="100" t="s">
        <v>2540</v>
      </c>
    </row>
    <row r="80" spans="1:16" ht="24.9" customHeight="1" x14ac:dyDescent="0.3">
      <c r="A80" s="110">
        <v>18</v>
      </c>
      <c r="B80" s="101" t="s">
        <v>2399</v>
      </c>
      <c r="C80" s="101">
        <v>2</v>
      </c>
      <c r="D80" s="101" t="s">
        <v>2468</v>
      </c>
      <c r="E80" s="101" t="s">
        <v>2494</v>
      </c>
      <c r="F80" s="100">
        <v>12017600540</v>
      </c>
      <c r="G80" s="88" t="s">
        <v>136</v>
      </c>
      <c r="H80" s="100" t="s">
        <v>1996</v>
      </c>
      <c r="I80" s="100" t="s">
        <v>12</v>
      </c>
      <c r="J80" s="100">
        <v>5.5</v>
      </c>
      <c r="K80" s="100">
        <v>880</v>
      </c>
      <c r="L80" s="100">
        <v>42</v>
      </c>
      <c r="M80" s="103">
        <v>41190</v>
      </c>
      <c r="N80" s="88">
        <v>8</v>
      </c>
      <c r="O80" s="100">
        <v>8</v>
      </c>
    </row>
    <row r="81" spans="1:16" ht="24.9" customHeight="1" x14ac:dyDescent="0.3">
      <c r="A81" s="101"/>
      <c r="B81" s="101" t="s">
        <v>2399</v>
      </c>
      <c r="C81" s="101"/>
      <c r="D81" s="101"/>
      <c r="E81" s="101"/>
      <c r="F81" s="100">
        <v>12017600573</v>
      </c>
      <c r="G81" s="88" t="s">
        <v>1217</v>
      </c>
      <c r="H81" s="100" t="s">
        <v>244</v>
      </c>
      <c r="I81" s="100" t="s">
        <v>12</v>
      </c>
      <c r="J81" s="100">
        <v>3.5</v>
      </c>
      <c r="K81" s="100">
        <v>750</v>
      </c>
      <c r="L81" s="100">
        <v>41</v>
      </c>
      <c r="M81" s="103">
        <v>41191</v>
      </c>
      <c r="N81" s="88">
        <v>10</v>
      </c>
      <c r="O81" s="100">
        <v>10</v>
      </c>
    </row>
    <row r="82" spans="1:16" ht="24.9" customHeight="1" x14ac:dyDescent="0.3">
      <c r="A82" s="111"/>
      <c r="B82" s="111"/>
      <c r="C82" s="113">
        <v>16</v>
      </c>
      <c r="D82" s="111"/>
      <c r="E82" s="111"/>
      <c r="F82" s="111"/>
      <c r="H82" s="111"/>
      <c r="I82" s="111"/>
      <c r="J82" s="111"/>
      <c r="K82" s="111"/>
      <c r="L82" s="111"/>
      <c r="M82" s="111"/>
      <c r="O82" s="111"/>
    </row>
    <row r="83" spans="1:16" ht="24.9" customHeight="1" x14ac:dyDescent="0.3">
      <c r="A83" s="126"/>
      <c r="B83" s="126"/>
      <c r="C83" s="126"/>
      <c r="D83" s="126"/>
      <c r="E83" s="126"/>
      <c r="F83" s="126"/>
      <c r="G83" s="128"/>
      <c r="H83" s="126"/>
      <c r="I83" s="126"/>
      <c r="J83" s="126"/>
      <c r="K83" s="126"/>
      <c r="L83" s="126"/>
      <c r="M83" s="126"/>
      <c r="O83" s="126"/>
    </row>
    <row r="84" spans="1:16" ht="24.9" customHeight="1" x14ac:dyDescent="0.4">
      <c r="A84" s="121" t="s">
        <v>2541</v>
      </c>
      <c r="B84" s="111"/>
      <c r="C84" s="134"/>
      <c r="D84" s="111"/>
      <c r="E84" s="111"/>
      <c r="F84" s="111"/>
      <c r="H84" s="111"/>
      <c r="I84" s="111"/>
      <c r="J84" s="111"/>
      <c r="K84" s="111"/>
      <c r="L84" s="111"/>
      <c r="M84" s="111"/>
      <c r="O84" s="111"/>
    </row>
    <row r="85" spans="1:16" s="99" customFormat="1" ht="24.9" customHeight="1" x14ac:dyDescent="0.25">
      <c r="A85" s="94" t="s">
        <v>2253</v>
      </c>
      <c r="B85" s="94" t="s">
        <v>2254</v>
      </c>
      <c r="C85" s="94" t="s">
        <v>2255</v>
      </c>
      <c r="D85" s="94" t="s">
        <v>2455</v>
      </c>
      <c r="E85" s="94" t="s">
        <v>2456</v>
      </c>
      <c r="F85" s="94" t="s">
        <v>2256</v>
      </c>
      <c r="G85" s="95" t="s">
        <v>430</v>
      </c>
      <c r="H85" s="95" t="s">
        <v>431</v>
      </c>
      <c r="I85" s="95" t="s">
        <v>432</v>
      </c>
      <c r="J85" s="95" t="s">
        <v>433</v>
      </c>
      <c r="K85" s="95" t="s">
        <v>2257</v>
      </c>
      <c r="L85" s="95" t="s">
        <v>2258</v>
      </c>
      <c r="M85" s="96" t="s">
        <v>2259</v>
      </c>
      <c r="N85" s="95" t="s">
        <v>2260</v>
      </c>
      <c r="O85" s="95" t="s">
        <v>2542</v>
      </c>
    </row>
    <row r="86" spans="1:16" ht="24.9" customHeight="1" x14ac:dyDescent="0.3">
      <c r="A86" s="101">
        <v>3</v>
      </c>
      <c r="B86" s="113" t="s">
        <v>2405</v>
      </c>
      <c r="C86" s="101">
        <v>1</v>
      </c>
      <c r="D86" s="100">
        <v>4</v>
      </c>
      <c r="E86" s="101"/>
      <c r="F86" s="100">
        <v>12017600698</v>
      </c>
      <c r="G86" s="88" t="s">
        <v>124</v>
      </c>
      <c r="H86" s="100" t="s">
        <v>1863</v>
      </c>
      <c r="I86" s="100" t="s">
        <v>12</v>
      </c>
      <c r="J86" s="100">
        <v>2.5</v>
      </c>
      <c r="K86" s="100">
        <v>552</v>
      </c>
      <c r="L86" s="100">
        <v>28.75</v>
      </c>
      <c r="M86" s="103">
        <v>41196</v>
      </c>
      <c r="N86" s="88">
        <v>7</v>
      </c>
      <c r="O86" s="100">
        <v>7</v>
      </c>
    </row>
    <row r="87" spans="1:16" ht="24.9" customHeight="1" x14ac:dyDescent="0.3">
      <c r="A87" s="101">
        <v>4</v>
      </c>
      <c r="B87" s="101" t="s">
        <v>2406</v>
      </c>
      <c r="C87" s="101">
        <v>1</v>
      </c>
      <c r="D87" s="116">
        <v>3</v>
      </c>
      <c r="E87" s="101"/>
      <c r="F87" s="100">
        <v>12017600771</v>
      </c>
      <c r="G87" s="88" t="s">
        <v>2341</v>
      </c>
      <c r="H87" s="100" t="s">
        <v>2543</v>
      </c>
      <c r="I87" s="100" t="s">
        <v>12</v>
      </c>
      <c r="J87" s="88">
        <v>1.5</v>
      </c>
      <c r="K87" s="88" t="s">
        <v>2327</v>
      </c>
      <c r="L87" s="88">
        <v>22</v>
      </c>
      <c r="M87" s="103">
        <v>41198</v>
      </c>
      <c r="N87" s="88">
        <v>12</v>
      </c>
      <c r="O87" s="88">
        <v>12</v>
      </c>
    </row>
    <row r="88" spans="1:16" ht="24.9" customHeight="1" x14ac:dyDescent="0.3">
      <c r="A88" s="101">
        <v>22</v>
      </c>
      <c r="B88" s="101" t="s">
        <v>2409</v>
      </c>
      <c r="C88" s="101"/>
      <c r="D88" s="100">
        <v>2</v>
      </c>
      <c r="E88" s="101"/>
      <c r="F88" s="129">
        <v>12017600706</v>
      </c>
      <c r="G88" s="129" t="s">
        <v>2544</v>
      </c>
      <c r="H88" s="129" t="s">
        <v>567</v>
      </c>
      <c r="I88" s="129" t="s">
        <v>12</v>
      </c>
      <c r="J88" s="129">
        <v>2.5</v>
      </c>
      <c r="K88" s="129">
        <v>601</v>
      </c>
      <c r="L88" s="129">
        <v>30</v>
      </c>
      <c r="M88" s="131">
        <v>41197</v>
      </c>
      <c r="N88" s="129">
        <v>8</v>
      </c>
      <c r="O88" s="135"/>
      <c r="P88" s="132" t="s">
        <v>2511</v>
      </c>
    </row>
    <row r="89" spans="1:16" ht="24.9" customHeight="1" x14ac:dyDescent="0.3">
      <c r="A89" s="101" t="s">
        <v>2270</v>
      </c>
      <c r="B89" s="101" t="s">
        <v>2411</v>
      </c>
      <c r="C89" s="101">
        <v>1</v>
      </c>
      <c r="D89" s="100" t="s">
        <v>2461</v>
      </c>
      <c r="E89" s="101"/>
      <c r="F89" s="100">
        <v>12017600821</v>
      </c>
      <c r="G89" s="88" t="s">
        <v>224</v>
      </c>
      <c r="H89" s="100" t="s">
        <v>2412</v>
      </c>
      <c r="I89" s="100" t="s">
        <v>3</v>
      </c>
      <c r="J89" s="88">
        <v>10.5</v>
      </c>
      <c r="K89" s="88">
        <v>400</v>
      </c>
      <c r="L89" s="88" t="s">
        <v>2327</v>
      </c>
      <c r="M89" s="103">
        <v>41201</v>
      </c>
      <c r="N89" s="88">
        <v>15</v>
      </c>
      <c r="O89" s="88">
        <v>15</v>
      </c>
    </row>
    <row r="90" spans="1:16" ht="24.9" customHeight="1" x14ac:dyDescent="0.3">
      <c r="A90" s="101">
        <v>14</v>
      </c>
      <c r="B90" s="101" t="s">
        <v>2545</v>
      </c>
      <c r="C90" s="101">
        <v>1</v>
      </c>
      <c r="D90" s="106">
        <v>16</v>
      </c>
      <c r="E90" s="101"/>
      <c r="F90" s="100" t="s">
        <v>2486</v>
      </c>
      <c r="G90" s="88"/>
      <c r="H90" s="100"/>
      <c r="I90" s="100"/>
      <c r="J90" s="88"/>
      <c r="K90" s="88"/>
      <c r="L90" s="88"/>
      <c r="M90" s="103"/>
      <c r="N90" s="88"/>
      <c r="O90" s="88" t="s">
        <v>2486</v>
      </c>
    </row>
    <row r="91" spans="1:16" ht="24.9" customHeight="1" x14ac:dyDescent="0.3">
      <c r="A91" s="101">
        <v>16</v>
      </c>
      <c r="B91" s="111" t="s">
        <v>2415</v>
      </c>
      <c r="C91" s="113">
        <v>1</v>
      </c>
      <c r="D91" s="100">
        <v>5</v>
      </c>
      <c r="E91" s="101"/>
      <c r="F91" s="100">
        <v>12017600730</v>
      </c>
      <c r="G91" s="88" t="s">
        <v>126</v>
      </c>
      <c r="H91" s="100" t="s">
        <v>1157</v>
      </c>
      <c r="I91" s="100" t="s">
        <v>3</v>
      </c>
      <c r="J91" s="88">
        <v>1.5</v>
      </c>
      <c r="K91" s="88">
        <v>460</v>
      </c>
      <c r="L91" s="88" t="s">
        <v>2327</v>
      </c>
      <c r="M91" s="103">
        <v>41198</v>
      </c>
      <c r="N91" s="88">
        <v>10</v>
      </c>
      <c r="O91" s="88">
        <v>10</v>
      </c>
    </row>
    <row r="92" spans="1:16" ht="24.9" customHeight="1" x14ac:dyDescent="0.3">
      <c r="A92" s="101">
        <v>15</v>
      </c>
      <c r="B92" s="101" t="s">
        <v>2416</v>
      </c>
      <c r="C92" s="101">
        <v>1</v>
      </c>
      <c r="D92" s="100">
        <v>15</v>
      </c>
      <c r="E92" s="101"/>
      <c r="F92" s="100">
        <v>12017600714</v>
      </c>
      <c r="G92" s="88" t="s">
        <v>490</v>
      </c>
      <c r="H92" s="100" t="s">
        <v>198</v>
      </c>
      <c r="I92" s="100" t="s">
        <v>3</v>
      </c>
      <c r="J92" s="88">
        <v>4.5</v>
      </c>
      <c r="K92" s="88">
        <v>535</v>
      </c>
      <c r="L92" s="88" t="s">
        <v>2327</v>
      </c>
      <c r="M92" s="103">
        <v>41196</v>
      </c>
      <c r="N92" s="88">
        <v>6</v>
      </c>
      <c r="O92" s="88">
        <v>6</v>
      </c>
    </row>
    <row r="93" spans="1:16" ht="24.9" customHeight="1" x14ac:dyDescent="0.3">
      <c r="A93" s="101">
        <v>21</v>
      </c>
      <c r="B93" s="101" t="s">
        <v>1386</v>
      </c>
      <c r="C93" s="101">
        <v>2</v>
      </c>
      <c r="D93" s="101" t="s">
        <v>2468</v>
      </c>
      <c r="E93" s="101" t="s">
        <v>2323</v>
      </c>
      <c r="F93" s="100">
        <v>12017600755</v>
      </c>
      <c r="G93" s="88" t="s">
        <v>2417</v>
      </c>
      <c r="H93" s="100" t="s">
        <v>2418</v>
      </c>
      <c r="I93" s="100" t="s">
        <v>3</v>
      </c>
      <c r="J93" s="88">
        <v>6.5</v>
      </c>
      <c r="K93" s="88">
        <v>652</v>
      </c>
      <c r="L93" s="88"/>
      <c r="M93" s="103">
        <v>41197</v>
      </c>
      <c r="N93" s="88">
        <v>3</v>
      </c>
      <c r="O93" s="88">
        <v>3</v>
      </c>
    </row>
    <row r="94" spans="1:16" ht="24.9" customHeight="1" x14ac:dyDescent="0.3">
      <c r="A94" s="101">
        <v>21</v>
      </c>
      <c r="B94" s="101" t="s">
        <v>1386</v>
      </c>
      <c r="C94" s="101"/>
      <c r="D94" s="101"/>
      <c r="E94" s="101" t="s">
        <v>2323</v>
      </c>
      <c r="F94" s="100">
        <v>12017600748</v>
      </c>
      <c r="G94" s="88" t="s">
        <v>1162</v>
      </c>
      <c r="H94" s="100" t="s">
        <v>91</v>
      </c>
      <c r="I94" s="100" t="s">
        <v>3</v>
      </c>
      <c r="J94" s="88">
        <v>1.5</v>
      </c>
      <c r="K94" s="88">
        <v>422</v>
      </c>
      <c r="L94" s="88"/>
      <c r="M94" s="103">
        <v>41196</v>
      </c>
      <c r="N94" s="88">
        <v>4</v>
      </c>
      <c r="O94" s="88">
        <v>4</v>
      </c>
    </row>
    <row r="95" spans="1:16" ht="24.9" customHeight="1" x14ac:dyDescent="0.3">
      <c r="A95" s="101">
        <v>20</v>
      </c>
      <c r="B95" s="101" t="s">
        <v>2546</v>
      </c>
      <c r="C95" s="101">
        <v>2</v>
      </c>
      <c r="D95" s="101" t="s">
        <v>2468</v>
      </c>
      <c r="E95" s="101" t="s">
        <v>2478</v>
      </c>
      <c r="F95" s="100">
        <v>12017600698</v>
      </c>
      <c r="G95" s="88" t="s">
        <v>1171</v>
      </c>
      <c r="H95" s="100" t="s">
        <v>2547</v>
      </c>
      <c r="I95" s="100" t="s">
        <v>3</v>
      </c>
      <c r="J95" s="88">
        <v>4.5</v>
      </c>
      <c r="K95" s="88">
        <v>587</v>
      </c>
      <c r="L95" s="88" t="s">
        <v>2327</v>
      </c>
      <c r="M95" s="103">
        <v>41196</v>
      </c>
      <c r="N95" s="88">
        <v>2</v>
      </c>
      <c r="O95" s="88">
        <v>2</v>
      </c>
    </row>
    <row r="96" spans="1:16" ht="24.9" customHeight="1" x14ac:dyDescent="0.3">
      <c r="A96" s="101">
        <v>20</v>
      </c>
      <c r="B96" s="101" t="s">
        <v>2546</v>
      </c>
      <c r="C96" s="101"/>
      <c r="D96" s="101"/>
      <c r="E96" s="101" t="s">
        <v>2478</v>
      </c>
      <c r="F96" s="100">
        <v>12017600672</v>
      </c>
      <c r="G96" s="88" t="s">
        <v>566</v>
      </c>
      <c r="H96" s="100" t="s">
        <v>1312</v>
      </c>
      <c r="I96" s="100" t="s">
        <v>3</v>
      </c>
      <c r="J96" s="88">
        <v>3.5</v>
      </c>
      <c r="K96" s="88">
        <v>658</v>
      </c>
      <c r="L96" s="88" t="s">
        <v>2327</v>
      </c>
      <c r="M96" s="103">
        <v>41196</v>
      </c>
      <c r="N96" s="88">
        <v>1</v>
      </c>
      <c r="O96" s="88">
        <v>1</v>
      </c>
    </row>
    <row r="97" spans="1:17" ht="24.9" customHeight="1" x14ac:dyDescent="0.3">
      <c r="A97" s="101">
        <v>7</v>
      </c>
      <c r="B97" s="101" t="s">
        <v>2422</v>
      </c>
      <c r="C97" s="101">
        <v>2</v>
      </c>
      <c r="D97" s="101" t="s">
        <v>2468</v>
      </c>
      <c r="E97" s="101" t="s">
        <v>2514</v>
      </c>
      <c r="F97" s="100">
        <v>12017600797</v>
      </c>
      <c r="G97" s="88" t="s">
        <v>163</v>
      </c>
      <c r="H97" s="100" t="s">
        <v>164</v>
      </c>
      <c r="I97" s="100" t="s">
        <v>3</v>
      </c>
      <c r="J97" s="88">
        <v>1.5</v>
      </c>
      <c r="K97" s="88">
        <v>460</v>
      </c>
      <c r="L97" s="88" t="s">
        <v>2327</v>
      </c>
      <c r="M97" s="103">
        <v>41197</v>
      </c>
      <c r="N97" s="88">
        <v>5</v>
      </c>
      <c r="O97" s="88">
        <v>5</v>
      </c>
    </row>
    <row r="98" spans="1:17" ht="24.9" customHeight="1" x14ac:dyDescent="0.3">
      <c r="A98" s="101">
        <v>7</v>
      </c>
      <c r="B98" s="101" t="s">
        <v>2422</v>
      </c>
      <c r="C98" s="101"/>
      <c r="D98" s="101"/>
      <c r="E98" s="101" t="s">
        <v>2514</v>
      </c>
      <c r="F98" s="100">
        <v>12017600763</v>
      </c>
      <c r="G98" s="88" t="s">
        <v>2070</v>
      </c>
      <c r="H98" s="100" t="s">
        <v>2425</v>
      </c>
      <c r="I98" s="100" t="s">
        <v>12</v>
      </c>
      <c r="J98" s="88">
        <v>4.5</v>
      </c>
      <c r="K98" s="88">
        <v>737</v>
      </c>
      <c r="L98" s="88">
        <v>44</v>
      </c>
      <c r="M98" s="103">
        <v>41198</v>
      </c>
      <c r="N98" s="88">
        <v>11</v>
      </c>
      <c r="O98" s="88">
        <v>11</v>
      </c>
    </row>
    <row r="99" spans="1:17" ht="24.9" customHeight="1" x14ac:dyDescent="0.3">
      <c r="A99" s="110">
        <v>18</v>
      </c>
      <c r="B99" s="101" t="s">
        <v>2426</v>
      </c>
      <c r="C99" s="101">
        <v>2</v>
      </c>
      <c r="D99" s="101" t="s">
        <v>2468</v>
      </c>
      <c r="E99" s="113" t="s">
        <v>2325</v>
      </c>
      <c r="F99" s="100">
        <v>12017600805</v>
      </c>
      <c r="G99" s="88" t="s">
        <v>2548</v>
      </c>
      <c r="H99" s="100" t="s">
        <v>2549</v>
      </c>
      <c r="I99" s="100" t="s">
        <v>12</v>
      </c>
      <c r="J99" s="88">
        <v>1.5</v>
      </c>
      <c r="K99" s="88">
        <v>547</v>
      </c>
      <c r="L99" s="88">
        <v>27.5</v>
      </c>
      <c r="M99" s="103">
        <v>41198</v>
      </c>
      <c r="N99" s="88">
        <v>13</v>
      </c>
      <c r="O99" s="88">
        <v>13</v>
      </c>
    </row>
    <row r="100" spans="1:17" ht="24.9" customHeight="1" x14ac:dyDescent="0.3">
      <c r="A100" s="110">
        <v>18</v>
      </c>
      <c r="B100" s="101" t="s">
        <v>2426</v>
      </c>
      <c r="C100" s="101"/>
      <c r="D100" s="101"/>
      <c r="E100" s="113" t="s">
        <v>2325</v>
      </c>
      <c r="F100" s="100">
        <v>12017600813</v>
      </c>
      <c r="G100" s="88" t="s">
        <v>90</v>
      </c>
      <c r="H100" s="100" t="s">
        <v>91</v>
      </c>
      <c r="I100" s="100" t="s">
        <v>12</v>
      </c>
      <c r="J100" s="88">
        <v>2.5</v>
      </c>
      <c r="K100" s="88">
        <v>547</v>
      </c>
      <c r="L100" s="88"/>
      <c r="M100" s="103">
        <v>41201</v>
      </c>
      <c r="N100" s="88">
        <v>14</v>
      </c>
      <c r="O100" s="88">
        <v>14</v>
      </c>
      <c r="Q100" t="s">
        <v>646</v>
      </c>
    </row>
    <row r="101" spans="1:17" ht="24.9" customHeight="1" x14ac:dyDescent="0.3">
      <c r="A101" s="110">
        <v>8</v>
      </c>
      <c r="B101" s="101" t="s">
        <v>2413</v>
      </c>
      <c r="C101" s="101">
        <v>1</v>
      </c>
      <c r="D101" s="101"/>
      <c r="E101" s="101" t="s">
        <v>2472</v>
      </c>
      <c r="F101" s="100">
        <v>12017600722</v>
      </c>
      <c r="G101" s="100" t="s">
        <v>16</v>
      </c>
      <c r="H101" s="100" t="s">
        <v>2550</v>
      </c>
      <c r="I101" s="100" t="s">
        <v>3</v>
      </c>
      <c r="J101" s="88">
        <v>8.5</v>
      </c>
      <c r="K101" s="88">
        <v>630</v>
      </c>
      <c r="L101" s="88" t="s">
        <v>2327</v>
      </c>
      <c r="M101" s="103">
        <v>41198</v>
      </c>
      <c r="N101" s="88">
        <v>9</v>
      </c>
      <c r="O101" s="88">
        <v>9</v>
      </c>
    </row>
    <row r="102" spans="1:17" ht="24.9" customHeight="1" x14ac:dyDescent="0.3">
      <c r="B102" s="111"/>
      <c r="C102">
        <v>16</v>
      </c>
    </row>
    <row r="103" spans="1:17" ht="24.9" customHeight="1" x14ac:dyDescent="0.3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O103" s="136"/>
    </row>
    <row r="104" spans="1:17" ht="24.9" customHeight="1" x14ac:dyDescent="0.4">
      <c r="A104" s="121" t="s">
        <v>2551</v>
      </c>
      <c r="B104" s="111"/>
      <c r="C104" s="134"/>
      <c r="D104" s="111"/>
      <c r="E104" s="111"/>
    </row>
    <row r="105" spans="1:17" s="99" customFormat="1" ht="24.9" customHeight="1" x14ac:dyDescent="0.25">
      <c r="A105" s="94" t="s">
        <v>2253</v>
      </c>
      <c r="B105" s="94" t="s">
        <v>2254</v>
      </c>
      <c r="C105" s="94" t="s">
        <v>2255</v>
      </c>
      <c r="D105" s="94" t="s">
        <v>2455</v>
      </c>
      <c r="E105" s="94" t="s">
        <v>2456</v>
      </c>
      <c r="F105" s="94" t="s">
        <v>2256</v>
      </c>
      <c r="G105" s="95" t="s">
        <v>430</v>
      </c>
      <c r="H105" s="95" t="s">
        <v>431</v>
      </c>
      <c r="I105" s="95" t="s">
        <v>432</v>
      </c>
      <c r="J105" s="95" t="s">
        <v>433</v>
      </c>
      <c r="K105" s="95" t="s">
        <v>2257</v>
      </c>
      <c r="L105" s="95" t="s">
        <v>2258</v>
      </c>
      <c r="M105" s="96" t="s">
        <v>2259</v>
      </c>
      <c r="N105" s="95" t="s">
        <v>2260</v>
      </c>
      <c r="O105" s="95" t="s">
        <v>2552</v>
      </c>
    </row>
    <row r="106" spans="1:17" ht="24.9" customHeight="1" x14ac:dyDescent="0.3">
      <c r="A106" s="101">
        <v>3</v>
      </c>
      <c r="B106" s="101" t="s">
        <v>2429</v>
      </c>
      <c r="C106" s="101">
        <v>1</v>
      </c>
      <c r="D106" s="100">
        <v>4</v>
      </c>
      <c r="E106" s="101"/>
      <c r="F106" s="88">
        <v>12017600961</v>
      </c>
      <c r="G106" s="88" t="s">
        <v>147</v>
      </c>
      <c r="H106" s="88" t="s">
        <v>94</v>
      </c>
      <c r="I106" s="88" t="s">
        <v>3</v>
      </c>
      <c r="J106" s="88">
        <v>1.5</v>
      </c>
      <c r="K106" s="88">
        <v>434</v>
      </c>
      <c r="L106" s="88" t="s">
        <v>2327</v>
      </c>
      <c r="M106" s="114">
        <v>41206</v>
      </c>
      <c r="N106" s="88">
        <v>14</v>
      </c>
      <c r="O106" s="88">
        <v>14</v>
      </c>
    </row>
    <row r="107" spans="1:17" ht="24.9" customHeight="1" x14ac:dyDescent="0.3">
      <c r="A107" s="101">
        <v>4</v>
      </c>
      <c r="B107" s="101" t="s">
        <v>2432</v>
      </c>
      <c r="C107" s="101">
        <v>1</v>
      </c>
      <c r="D107" s="116">
        <v>3</v>
      </c>
      <c r="F107" s="88">
        <v>12017600946</v>
      </c>
      <c r="G107" s="88" t="s">
        <v>2553</v>
      </c>
      <c r="H107" s="88" t="s">
        <v>229</v>
      </c>
      <c r="I107" s="88" t="s">
        <v>3</v>
      </c>
      <c r="J107" s="88">
        <v>1.5</v>
      </c>
      <c r="K107" s="88">
        <v>360</v>
      </c>
      <c r="L107" s="88" t="s">
        <v>2327</v>
      </c>
      <c r="M107" s="114">
        <v>41206</v>
      </c>
      <c r="N107" s="88">
        <v>13</v>
      </c>
      <c r="O107" s="88">
        <v>13</v>
      </c>
    </row>
    <row r="108" spans="1:17" ht="24.9" customHeight="1" x14ac:dyDescent="0.3">
      <c r="A108" s="101">
        <v>22</v>
      </c>
      <c r="B108" s="111"/>
      <c r="C108" s="101">
        <v>1</v>
      </c>
      <c r="D108" s="100">
        <v>2</v>
      </c>
      <c r="E108" s="101"/>
      <c r="F108" s="88"/>
      <c r="G108" s="88"/>
      <c r="H108" s="88"/>
      <c r="I108" s="88"/>
      <c r="J108" s="88"/>
      <c r="K108" s="88"/>
      <c r="L108" s="88"/>
      <c r="M108" s="114"/>
      <c r="N108" s="88"/>
      <c r="O108" s="88"/>
    </row>
    <row r="109" spans="1:17" ht="24.9" customHeight="1" x14ac:dyDescent="0.3">
      <c r="A109" s="110" t="s">
        <v>2270</v>
      </c>
      <c r="B109" s="101" t="s">
        <v>2434</v>
      </c>
      <c r="C109" s="101">
        <v>1</v>
      </c>
      <c r="D109" s="100" t="s">
        <v>2461</v>
      </c>
      <c r="E109" s="101"/>
      <c r="F109" s="88">
        <v>12017600979</v>
      </c>
      <c r="G109" s="88" t="s">
        <v>200</v>
      </c>
      <c r="H109" s="88" t="s">
        <v>601</v>
      </c>
      <c r="I109" s="88" t="s">
        <v>3</v>
      </c>
      <c r="J109" s="88">
        <v>2.5</v>
      </c>
      <c r="K109" s="88">
        <v>543</v>
      </c>
      <c r="L109" s="88" t="s">
        <v>2327</v>
      </c>
      <c r="M109" s="114">
        <v>41207</v>
      </c>
      <c r="N109" s="88">
        <v>15</v>
      </c>
      <c r="O109" s="88">
        <v>15</v>
      </c>
    </row>
    <row r="110" spans="1:17" ht="24.9" customHeight="1" x14ac:dyDescent="0.3">
      <c r="A110" s="101">
        <v>14</v>
      </c>
      <c r="B110" s="101" t="s">
        <v>2554</v>
      </c>
      <c r="C110" s="101">
        <v>1</v>
      </c>
      <c r="D110" s="106" t="s">
        <v>2468</v>
      </c>
      <c r="E110" s="101" t="s">
        <v>2555</v>
      </c>
      <c r="F110" s="88">
        <v>12017600839</v>
      </c>
      <c r="G110" s="88" t="s">
        <v>2556</v>
      </c>
      <c r="H110" s="88" t="s">
        <v>1925</v>
      </c>
      <c r="I110" s="88" t="s">
        <v>12</v>
      </c>
      <c r="J110" s="88">
        <v>2.5</v>
      </c>
      <c r="K110" s="88">
        <v>595</v>
      </c>
      <c r="L110" s="88">
        <v>30</v>
      </c>
      <c r="M110" s="114">
        <v>41203</v>
      </c>
      <c r="N110" s="88">
        <v>1</v>
      </c>
      <c r="O110" s="88">
        <v>1</v>
      </c>
    </row>
    <row r="111" spans="1:17" ht="24.9" customHeight="1" x14ac:dyDescent="0.3">
      <c r="A111" s="101">
        <v>16</v>
      </c>
      <c r="B111" s="113" t="s">
        <v>2368</v>
      </c>
      <c r="C111" s="101">
        <v>1</v>
      </c>
      <c r="D111" s="100">
        <v>5</v>
      </c>
      <c r="E111" s="101"/>
      <c r="F111" s="88">
        <v>12017600896</v>
      </c>
      <c r="G111" s="88" t="s">
        <v>504</v>
      </c>
      <c r="H111" s="88" t="s">
        <v>97</v>
      </c>
      <c r="I111" s="88" t="s">
        <v>12</v>
      </c>
      <c r="J111" s="88">
        <v>2.5</v>
      </c>
      <c r="K111" s="88">
        <v>575</v>
      </c>
      <c r="L111" s="88">
        <v>30</v>
      </c>
      <c r="M111" s="114">
        <v>41205</v>
      </c>
      <c r="N111" s="88">
        <v>8</v>
      </c>
      <c r="O111" s="88">
        <v>8</v>
      </c>
    </row>
    <row r="112" spans="1:17" ht="24.9" customHeight="1" x14ac:dyDescent="0.3">
      <c r="A112" s="101">
        <v>15</v>
      </c>
      <c r="B112" s="101" t="s">
        <v>2437</v>
      </c>
      <c r="C112" s="101">
        <v>1</v>
      </c>
      <c r="D112" s="100">
        <v>15</v>
      </c>
      <c r="E112" s="101"/>
      <c r="F112" s="88">
        <v>12017600953</v>
      </c>
      <c r="G112" s="88" t="s">
        <v>150</v>
      </c>
      <c r="H112" s="88" t="s">
        <v>151</v>
      </c>
      <c r="I112" s="88" t="s">
        <v>2557</v>
      </c>
      <c r="J112" s="88">
        <v>2.5</v>
      </c>
      <c r="K112" s="88">
        <v>615</v>
      </c>
      <c r="L112" s="88" t="s">
        <v>2327</v>
      </c>
      <c r="M112" s="114">
        <v>41206</v>
      </c>
      <c r="N112" s="88">
        <v>12</v>
      </c>
      <c r="O112" s="88">
        <v>12</v>
      </c>
    </row>
    <row r="113" spans="1:16" ht="24.9" customHeight="1" x14ac:dyDescent="0.3">
      <c r="A113" s="101">
        <v>21</v>
      </c>
      <c r="B113" s="101" t="s">
        <v>2558</v>
      </c>
      <c r="C113" s="101">
        <v>2</v>
      </c>
      <c r="D113" s="101" t="s">
        <v>2468</v>
      </c>
      <c r="E113" s="101" t="s">
        <v>2323</v>
      </c>
      <c r="F113" s="88">
        <v>12017600854</v>
      </c>
      <c r="G113" s="88" t="s">
        <v>696</v>
      </c>
      <c r="H113" s="88" t="s">
        <v>2559</v>
      </c>
      <c r="I113" s="88" t="s">
        <v>3</v>
      </c>
      <c r="J113" s="88">
        <v>2.5</v>
      </c>
      <c r="K113" s="88">
        <v>600</v>
      </c>
      <c r="L113" s="88" t="s">
        <v>2327</v>
      </c>
      <c r="M113" s="114">
        <v>41204</v>
      </c>
      <c r="N113" s="88">
        <v>4</v>
      </c>
      <c r="O113" s="88">
        <v>4</v>
      </c>
    </row>
    <row r="114" spans="1:16" ht="24.9" customHeight="1" x14ac:dyDescent="0.3">
      <c r="A114" s="101">
        <v>21</v>
      </c>
      <c r="B114" s="101" t="s">
        <v>2558</v>
      </c>
      <c r="C114" s="101"/>
      <c r="D114" s="101"/>
      <c r="E114" s="101"/>
      <c r="F114" s="88">
        <v>12017600862</v>
      </c>
      <c r="G114" s="88" t="s">
        <v>27</v>
      </c>
      <c r="H114" s="88" t="s">
        <v>97</v>
      </c>
      <c r="I114" s="88" t="s">
        <v>3</v>
      </c>
      <c r="J114" s="88">
        <v>3.5</v>
      </c>
      <c r="K114" s="88">
        <v>585</v>
      </c>
      <c r="L114" s="88" t="s">
        <v>2327</v>
      </c>
      <c r="M114" s="114">
        <v>41204</v>
      </c>
      <c r="N114" s="88">
        <v>5</v>
      </c>
      <c r="O114" s="88">
        <v>5</v>
      </c>
    </row>
    <row r="115" spans="1:16" ht="24.9" customHeight="1" x14ac:dyDescent="0.3">
      <c r="A115" s="101">
        <v>20</v>
      </c>
      <c r="B115" s="101" t="s">
        <v>2560</v>
      </c>
      <c r="C115" s="101">
        <v>2</v>
      </c>
      <c r="D115" s="101" t="s">
        <v>2468</v>
      </c>
      <c r="E115" s="101" t="s">
        <v>2478</v>
      </c>
      <c r="F115" s="88">
        <v>12017600904</v>
      </c>
      <c r="G115" s="88" t="s">
        <v>571</v>
      </c>
      <c r="H115" s="88" t="s">
        <v>2561</v>
      </c>
      <c r="I115" s="88" t="s">
        <v>12</v>
      </c>
      <c r="J115" s="88">
        <v>1.5</v>
      </c>
      <c r="K115" s="88">
        <v>489</v>
      </c>
      <c r="L115" s="88">
        <v>28.5</v>
      </c>
      <c r="M115" s="114">
        <v>41204</v>
      </c>
      <c r="N115" s="88">
        <v>3</v>
      </c>
      <c r="O115" s="88">
        <v>3</v>
      </c>
    </row>
    <row r="116" spans="1:16" ht="24.9" customHeight="1" x14ac:dyDescent="0.3">
      <c r="A116" s="101">
        <v>20</v>
      </c>
      <c r="B116" s="101" t="s">
        <v>2560</v>
      </c>
      <c r="C116" s="101"/>
      <c r="D116" s="101"/>
      <c r="E116" s="101"/>
      <c r="F116" s="88">
        <v>12017600912</v>
      </c>
      <c r="G116" s="88" t="s">
        <v>2562</v>
      </c>
      <c r="H116" s="88" t="s">
        <v>2563</v>
      </c>
      <c r="I116" s="88" t="s">
        <v>12</v>
      </c>
      <c r="J116" s="88">
        <v>2.5</v>
      </c>
      <c r="K116" s="88">
        <v>566</v>
      </c>
      <c r="L116" s="88">
        <v>29</v>
      </c>
      <c r="M116" s="114">
        <v>41205</v>
      </c>
      <c r="N116" s="88">
        <v>7</v>
      </c>
      <c r="O116" s="88">
        <v>7</v>
      </c>
    </row>
    <row r="117" spans="1:16" ht="24.9" customHeight="1" x14ac:dyDescent="0.3">
      <c r="A117" s="101">
        <v>7</v>
      </c>
      <c r="B117" s="113" t="s">
        <v>2564</v>
      </c>
      <c r="C117" s="101">
        <v>1</v>
      </c>
      <c r="D117" s="101" t="s">
        <v>2468</v>
      </c>
      <c r="E117" s="101" t="s">
        <v>2514</v>
      </c>
      <c r="F117" s="88">
        <v>12017600847</v>
      </c>
      <c r="G117" s="88" t="s">
        <v>1770</v>
      </c>
      <c r="H117" s="88" t="s">
        <v>1771</v>
      </c>
      <c r="I117" s="88" t="s">
        <v>12</v>
      </c>
      <c r="J117" s="88">
        <v>4.5</v>
      </c>
      <c r="K117" s="88">
        <v>699</v>
      </c>
      <c r="L117" s="88">
        <v>39</v>
      </c>
      <c r="M117" s="114">
        <v>41203</v>
      </c>
      <c r="N117" s="88">
        <v>2</v>
      </c>
      <c r="O117" s="88">
        <v>2</v>
      </c>
    </row>
    <row r="118" spans="1:16" ht="24.9" customHeight="1" x14ac:dyDescent="0.3">
      <c r="A118" s="110">
        <v>18</v>
      </c>
      <c r="B118" s="101" t="s">
        <v>2449</v>
      </c>
      <c r="C118" s="101">
        <v>2</v>
      </c>
      <c r="D118" s="101" t="s">
        <v>2468</v>
      </c>
      <c r="E118" s="101" t="s">
        <v>2325</v>
      </c>
      <c r="F118" s="88">
        <v>12017600938</v>
      </c>
      <c r="G118" s="88" t="s">
        <v>490</v>
      </c>
      <c r="H118" s="88" t="s">
        <v>41</v>
      </c>
      <c r="I118" s="88" t="s">
        <v>12</v>
      </c>
      <c r="J118" s="88">
        <v>1.5</v>
      </c>
      <c r="K118" s="88">
        <v>457</v>
      </c>
      <c r="L118" s="88">
        <v>23</v>
      </c>
      <c r="M118" s="114">
        <v>41205</v>
      </c>
      <c r="N118" s="88">
        <v>6</v>
      </c>
      <c r="O118" s="88">
        <v>6</v>
      </c>
      <c r="P118" t="s">
        <v>2041</v>
      </c>
    </row>
    <row r="119" spans="1:16" ht="24.9" customHeight="1" x14ac:dyDescent="0.3">
      <c r="A119" s="110">
        <v>18</v>
      </c>
      <c r="B119" s="101" t="s">
        <v>2449</v>
      </c>
      <c r="C119" s="101"/>
      <c r="D119" s="101"/>
      <c r="E119" s="101"/>
      <c r="F119" s="88">
        <v>12017600920</v>
      </c>
      <c r="G119" s="88" t="s">
        <v>2527</v>
      </c>
      <c r="H119" s="88" t="s">
        <v>2565</v>
      </c>
      <c r="I119" s="88" t="s">
        <v>3</v>
      </c>
      <c r="J119" s="88">
        <v>1.5</v>
      </c>
      <c r="K119" s="88">
        <v>310</v>
      </c>
      <c r="L119" s="88" t="s">
        <v>2327</v>
      </c>
      <c r="M119" s="114">
        <v>41205</v>
      </c>
      <c r="N119" s="88">
        <v>11</v>
      </c>
      <c r="O119" s="88">
        <v>11</v>
      </c>
      <c r="P119" t="s">
        <v>2566</v>
      </c>
    </row>
    <row r="120" spans="1:16" ht="24.9" customHeight="1" x14ac:dyDescent="0.3">
      <c r="A120" s="110">
        <v>8</v>
      </c>
      <c r="B120" s="101" t="s">
        <v>2419</v>
      </c>
      <c r="C120" s="101">
        <v>2</v>
      </c>
      <c r="D120" s="101"/>
      <c r="E120" s="101" t="s">
        <v>2472</v>
      </c>
      <c r="F120" s="88">
        <v>12017600888</v>
      </c>
      <c r="G120" s="88" t="s">
        <v>150</v>
      </c>
      <c r="H120" s="88" t="s">
        <v>94</v>
      </c>
      <c r="I120" s="88" t="s">
        <v>2557</v>
      </c>
      <c r="J120" s="88">
        <v>5.5</v>
      </c>
      <c r="K120" s="88">
        <v>555</v>
      </c>
      <c r="L120" s="88" t="s">
        <v>2327</v>
      </c>
      <c r="M120" s="114">
        <v>41205</v>
      </c>
      <c r="N120" s="88">
        <v>9</v>
      </c>
      <c r="O120" s="88">
        <v>9</v>
      </c>
    </row>
    <row r="121" spans="1:16" ht="24.9" customHeight="1" x14ac:dyDescent="0.3">
      <c r="A121" s="110">
        <v>8</v>
      </c>
      <c r="B121" s="101" t="s">
        <v>2419</v>
      </c>
      <c r="C121" s="101"/>
      <c r="D121" s="101"/>
      <c r="E121" s="101"/>
      <c r="F121" s="88">
        <v>12017600870</v>
      </c>
      <c r="G121" s="88" t="s">
        <v>38</v>
      </c>
      <c r="H121" s="88" t="s">
        <v>2567</v>
      </c>
      <c r="I121" s="88" t="s">
        <v>3</v>
      </c>
      <c r="J121" s="88">
        <v>2.5</v>
      </c>
      <c r="K121" s="88">
        <v>592</v>
      </c>
      <c r="L121" s="88" t="s">
        <v>2327</v>
      </c>
      <c r="M121" s="114">
        <v>41205</v>
      </c>
      <c r="N121" s="88">
        <v>10</v>
      </c>
      <c r="O121" s="88">
        <v>10</v>
      </c>
      <c r="P121" s="137"/>
    </row>
    <row r="122" spans="1:16" ht="24.9" customHeight="1" x14ac:dyDescent="0.3">
      <c r="B122" s="111"/>
      <c r="C122">
        <v>15</v>
      </c>
      <c r="G122" s="88" t="s">
        <v>669</v>
      </c>
      <c r="H122" s="88" t="s">
        <v>23</v>
      </c>
      <c r="I122" s="88" t="s">
        <v>12</v>
      </c>
      <c r="J122" s="88">
        <v>2.5</v>
      </c>
      <c r="K122" s="88">
        <v>585</v>
      </c>
      <c r="L122" s="88">
        <v>31</v>
      </c>
      <c r="M122" s="114">
        <v>41210</v>
      </c>
      <c r="N122" s="88">
        <v>16</v>
      </c>
      <c r="O122" s="87"/>
    </row>
    <row r="124" spans="1:16" x14ac:dyDescent="0.3">
      <c r="B124" s="111"/>
      <c r="C124" s="111"/>
      <c r="D124" s="111"/>
      <c r="E124" s="111"/>
      <c r="F124" s="111"/>
      <c r="G124" s="7"/>
      <c r="H124" s="7"/>
      <c r="I124" s="7"/>
      <c r="M124" s="118"/>
      <c r="N124" s="7"/>
      <c r="O124" s="7"/>
    </row>
    <row r="125" spans="1:16" x14ac:dyDescent="0.3">
      <c r="B125" s="119"/>
      <c r="C125" s="119"/>
      <c r="D125" s="111"/>
      <c r="E125" s="111"/>
      <c r="F125" s="111"/>
      <c r="G125" s="111"/>
      <c r="H125" s="111"/>
    </row>
    <row r="126" spans="1:16" x14ac:dyDescent="0.3">
      <c r="B126" s="111"/>
      <c r="C126" s="119"/>
      <c r="D126" s="111"/>
      <c r="E126" s="111"/>
      <c r="F126" s="111"/>
      <c r="G126" s="111"/>
      <c r="H126" s="111"/>
      <c r="O126" s="111"/>
    </row>
    <row r="127" spans="1:16" x14ac:dyDescent="0.3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O127" s="111"/>
    </row>
    <row r="128" spans="1:16" x14ac:dyDescent="0.3">
      <c r="A128" s="111"/>
      <c r="B128" s="111"/>
      <c r="C128" s="111"/>
      <c r="D128" s="111"/>
      <c r="E128" s="111"/>
      <c r="F128" s="111"/>
      <c r="G128" s="120"/>
      <c r="H128" s="111"/>
      <c r="I128" s="111"/>
      <c r="J128" s="111"/>
      <c r="L128" s="111"/>
      <c r="M128" s="111"/>
      <c r="O128" s="1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FFDAB-76CD-4640-9746-CF6E5C663053}">
  <dimension ref="A1:N111"/>
  <sheetViews>
    <sheetView workbookViewId="0">
      <selection activeCell="N6" sqref="N6"/>
    </sheetView>
  </sheetViews>
  <sheetFormatPr baseColWidth="10" defaultRowHeight="14.4" x14ac:dyDescent="0.3"/>
  <cols>
    <col min="1" max="1" width="7.33203125" customWidth="1"/>
    <col min="2" max="2" width="16" customWidth="1"/>
    <col min="3" max="3" width="6.6640625" customWidth="1"/>
    <col min="4" max="4" width="22.109375" customWidth="1"/>
    <col min="5" max="5" width="13.44140625" customWidth="1"/>
    <col min="6" max="6" width="15.6640625" bestFit="1" customWidth="1"/>
    <col min="8" max="8" width="6.44140625" customWidth="1"/>
    <col min="9" max="9" width="7.33203125" customWidth="1"/>
    <col min="10" max="10" width="12" customWidth="1"/>
    <col min="11" max="11" width="13.6640625" customWidth="1"/>
    <col min="12" max="12" width="8.6640625" customWidth="1"/>
    <col min="13" max="13" width="12" customWidth="1"/>
    <col min="14" max="14" width="28.5546875" customWidth="1"/>
  </cols>
  <sheetData>
    <row r="1" spans="1:14" s="99" customFormat="1" ht="24.9" customHeight="1" x14ac:dyDescent="0.25">
      <c r="A1" s="94" t="s">
        <v>2253</v>
      </c>
      <c r="B1" s="94" t="s">
        <v>2254</v>
      </c>
      <c r="C1" s="94" t="s">
        <v>2255</v>
      </c>
      <c r="D1" s="95" t="s">
        <v>2256</v>
      </c>
      <c r="E1" s="95" t="s">
        <v>430</v>
      </c>
      <c r="F1" s="95" t="s">
        <v>431</v>
      </c>
      <c r="G1" s="95" t="s">
        <v>432</v>
      </c>
      <c r="H1" s="95" t="s">
        <v>433</v>
      </c>
      <c r="I1" s="95" t="s">
        <v>2257</v>
      </c>
      <c r="J1" s="95" t="s">
        <v>2258</v>
      </c>
      <c r="K1" s="96" t="s">
        <v>2259</v>
      </c>
      <c r="L1" s="95" t="s">
        <v>2260</v>
      </c>
      <c r="M1" s="97" t="s">
        <v>2261</v>
      </c>
      <c r="N1" s="98"/>
    </row>
    <row r="2" spans="1:14" ht="24.9" customHeight="1" x14ac:dyDescent="0.3">
      <c r="A2" s="100">
        <v>3</v>
      </c>
      <c r="B2" s="101" t="s">
        <v>2262</v>
      </c>
      <c r="C2" s="100">
        <v>1</v>
      </c>
      <c r="D2" s="100">
        <v>13017610091</v>
      </c>
      <c r="E2" s="88" t="s">
        <v>2263</v>
      </c>
      <c r="F2" s="100" t="s">
        <v>2264</v>
      </c>
      <c r="G2" s="100" t="s">
        <v>2265</v>
      </c>
      <c r="H2" s="100">
        <v>2.5</v>
      </c>
      <c r="I2" s="100">
        <v>710</v>
      </c>
      <c r="J2" s="102">
        <v>35</v>
      </c>
      <c r="K2" s="103">
        <v>41537</v>
      </c>
      <c r="L2" s="100" t="s">
        <v>2266</v>
      </c>
      <c r="M2" s="104"/>
    </row>
    <row r="3" spans="1:14" ht="24.9" customHeight="1" x14ac:dyDescent="0.3">
      <c r="A3" s="100">
        <v>4</v>
      </c>
      <c r="B3" s="101" t="s">
        <v>2267</v>
      </c>
      <c r="C3" s="100">
        <v>1</v>
      </c>
      <c r="D3" s="100">
        <v>13017610075</v>
      </c>
      <c r="E3" s="88" t="s">
        <v>2268</v>
      </c>
      <c r="F3" s="100" t="s">
        <v>2269</v>
      </c>
      <c r="G3" s="100" t="s">
        <v>2265</v>
      </c>
      <c r="H3" s="100">
        <v>2.5</v>
      </c>
      <c r="I3" s="100"/>
      <c r="J3" s="100"/>
      <c r="K3" s="103">
        <v>41535</v>
      </c>
      <c r="L3" s="100" t="s">
        <v>2266</v>
      </c>
      <c r="M3" s="104"/>
    </row>
    <row r="4" spans="1:14" ht="24.9" customHeight="1" x14ac:dyDescent="0.3">
      <c r="A4" s="100" t="s">
        <v>2270</v>
      </c>
      <c r="B4" s="101" t="s">
        <v>2271</v>
      </c>
      <c r="C4" s="100">
        <v>1</v>
      </c>
      <c r="D4" s="100">
        <v>13017610067</v>
      </c>
      <c r="E4" s="88" t="s">
        <v>2272</v>
      </c>
      <c r="F4" s="105" t="s">
        <v>1688</v>
      </c>
      <c r="G4" s="100" t="s">
        <v>2265</v>
      </c>
      <c r="H4" s="100">
        <v>4.5</v>
      </c>
      <c r="I4" s="100">
        <v>820</v>
      </c>
      <c r="J4" s="100" t="s">
        <v>2273</v>
      </c>
      <c r="K4" s="103">
        <v>41537</v>
      </c>
      <c r="L4" s="100" t="s">
        <v>2266</v>
      </c>
      <c r="M4" s="104"/>
    </row>
    <row r="5" spans="1:14" ht="24.9" customHeight="1" x14ac:dyDescent="0.3">
      <c r="A5" s="100">
        <v>14</v>
      </c>
      <c r="B5" s="101" t="s">
        <v>2274</v>
      </c>
      <c r="C5" s="100">
        <v>1</v>
      </c>
      <c r="D5" s="100">
        <v>1301760026</v>
      </c>
      <c r="E5" s="88" t="s">
        <v>2275</v>
      </c>
      <c r="F5" s="100" t="s">
        <v>2276</v>
      </c>
      <c r="G5" s="100" t="s">
        <v>2277</v>
      </c>
      <c r="H5" s="100">
        <v>4.5</v>
      </c>
      <c r="I5" s="100">
        <v>829</v>
      </c>
      <c r="J5" s="100" t="s">
        <v>2278</v>
      </c>
      <c r="K5" s="103">
        <v>41535</v>
      </c>
      <c r="L5" s="100" t="s">
        <v>2266</v>
      </c>
      <c r="M5" s="104"/>
    </row>
    <row r="6" spans="1:14" ht="24.9" customHeight="1" x14ac:dyDescent="0.3">
      <c r="A6" s="100">
        <v>16</v>
      </c>
      <c r="B6" s="101" t="s">
        <v>1436</v>
      </c>
      <c r="C6" s="100">
        <v>1</v>
      </c>
      <c r="D6" s="100">
        <v>13017610000</v>
      </c>
      <c r="E6" s="88" t="s">
        <v>2279</v>
      </c>
      <c r="F6" s="100" t="s">
        <v>2280</v>
      </c>
      <c r="G6" s="100" t="s">
        <v>2265</v>
      </c>
      <c r="H6" s="100">
        <v>2.5</v>
      </c>
      <c r="I6" s="100">
        <v>612</v>
      </c>
      <c r="J6" s="100" t="s">
        <v>2281</v>
      </c>
      <c r="K6" s="103">
        <v>41535</v>
      </c>
      <c r="L6" s="100" t="s">
        <v>2282</v>
      </c>
      <c r="M6" s="104"/>
    </row>
    <row r="7" spans="1:14" ht="24.9" customHeight="1" x14ac:dyDescent="0.3">
      <c r="A7" s="100">
        <v>15</v>
      </c>
      <c r="B7" s="101" t="s">
        <v>2283</v>
      </c>
      <c r="C7" s="100">
        <v>1</v>
      </c>
      <c r="D7" s="100">
        <v>13017610018</v>
      </c>
      <c r="E7" s="88" t="s">
        <v>2284</v>
      </c>
      <c r="F7" s="100" t="s">
        <v>2285</v>
      </c>
      <c r="G7" s="100" t="s">
        <v>2265</v>
      </c>
      <c r="H7" s="100">
        <v>8.5</v>
      </c>
      <c r="I7" s="100">
        <v>880</v>
      </c>
      <c r="J7" s="100" t="s">
        <v>2286</v>
      </c>
      <c r="K7" s="103">
        <v>41535</v>
      </c>
      <c r="L7" s="100" t="s">
        <v>2287</v>
      </c>
      <c r="M7" s="104"/>
    </row>
    <row r="8" spans="1:14" ht="24.9" customHeight="1" x14ac:dyDescent="0.3">
      <c r="A8" s="100">
        <v>22</v>
      </c>
      <c r="B8" s="101" t="s">
        <v>2288</v>
      </c>
      <c r="C8" s="100">
        <v>1</v>
      </c>
      <c r="D8" s="100">
        <v>13017610034</v>
      </c>
      <c r="E8" s="88" t="s">
        <v>2289</v>
      </c>
      <c r="F8" s="100" t="s">
        <v>2290</v>
      </c>
      <c r="G8" s="100" t="s">
        <v>2265</v>
      </c>
      <c r="H8" s="100">
        <v>3.5</v>
      </c>
      <c r="I8" s="100">
        <v>766</v>
      </c>
      <c r="J8" s="100">
        <v>36</v>
      </c>
      <c r="K8" s="103">
        <v>41537</v>
      </c>
      <c r="L8" s="100" t="s">
        <v>2291</v>
      </c>
      <c r="M8" s="104"/>
    </row>
    <row r="9" spans="1:14" ht="24.9" customHeight="1" x14ac:dyDescent="0.3">
      <c r="A9" s="100">
        <v>18</v>
      </c>
      <c r="B9" s="101" t="s">
        <v>2292</v>
      </c>
      <c r="C9" s="100">
        <v>2</v>
      </c>
      <c r="D9" s="100">
        <v>13017610042</v>
      </c>
      <c r="E9" s="88" t="s">
        <v>2293</v>
      </c>
      <c r="F9" s="100" t="s">
        <v>2294</v>
      </c>
      <c r="G9" s="100" t="s">
        <v>2265</v>
      </c>
      <c r="H9" s="100">
        <v>2.5</v>
      </c>
      <c r="I9" s="100">
        <v>640</v>
      </c>
      <c r="J9" s="100">
        <v>34</v>
      </c>
      <c r="K9" s="103">
        <v>41535</v>
      </c>
      <c r="L9" s="100" t="s">
        <v>2291</v>
      </c>
      <c r="M9" s="104"/>
    </row>
    <row r="10" spans="1:14" ht="24.9" customHeight="1" x14ac:dyDescent="0.3">
      <c r="A10" s="100">
        <v>18</v>
      </c>
      <c r="B10" s="101" t="s">
        <v>2292</v>
      </c>
      <c r="C10" s="100"/>
      <c r="D10" s="100">
        <v>13017610125</v>
      </c>
      <c r="E10" s="88" t="s">
        <v>2295</v>
      </c>
      <c r="F10" s="100" t="s">
        <v>2296</v>
      </c>
      <c r="G10" s="100" t="s">
        <v>2265</v>
      </c>
      <c r="H10" s="100">
        <v>1.5</v>
      </c>
      <c r="I10" s="100">
        <v>480</v>
      </c>
      <c r="J10" s="100">
        <v>24</v>
      </c>
      <c r="K10" s="103">
        <v>41537</v>
      </c>
      <c r="L10" s="100" t="s">
        <v>2291</v>
      </c>
      <c r="M10" s="104"/>
    </row>
    <row r="11" spans="1:14" ht="24.9" customHeight="1" x14ac:dyDescent="0.3">
      <c r="A11" s="100">
        <v>8</v>
      </c>
      <c r="B11" s="101" t="s">
        <v>2297</v>
      </c>
      <c r="C11" s="100">
        <v>1</v>
      </c>
      <c r="D11" s="100">
        <v>13017610059</v>
      </c>
      <c r="E11" s="88" t="s">
        <v>2298</v>
      </c>
      <c r="F11" s="100" t="s">
        <v>2299</v>
      </c>
      <c r="G11" s="100" t="s">
        <v>2265</v>
      </c>
      <c r="H11" s="100">
        <v>2.5</v>
      </c>
      <c r="I11" s="100">
        <v>703</v>
      </c>
      <c r="J11" s="100">
        <v>31</v>
      </c>
      <c r="K11" s="103">
        <v>41536</v>
      </c>
      <c r="L11" s="100" t="s">
        <v>2291</v>
      </c>
      <c r="M11" s="104"/>
    </row>
    <row r="12" spans="1:14" ht="24.9" customHeight="1" x14ac:dyDescent="0.3">
      <c r="A12" s="106">
        <v>7</v>
      </c>
      <c r="B12" s="101" t="s">
        <v>2300</v>
      </c>
      <c r="C12" s="100">
        <v>2</v>
      </c>
      <c r="D12" s="100">
        <v>13017610117</v>
      </c>
      <c r="E12" s="88" t="s">
        <v>2301</v>
      </c>
      <c r="F12" s="100" t="s">
        <v>2302</v>
      </c>
      <c r="G12" s="100" t="s">
        <v>2265</v>
      </c>
      <c r="H12" s="100">
        <v>2.5</v>
      </c>
      <c r="I12" s="100">
        <v>750</v>
      </c>
      <c r="J12" s="100" t="s">
        <v>2273</v>
      </c>
      <c r="K12" s="103">
        <v>41537</v>
      </c>
      <c r="L12" s="100" t="s">
        <v>2291</v>
      </c>
      <c r="M12" s="104"/>
    </row>
    <row r="13" spans="1:14" ht="24.9" customHeight="1" x14ac:dyDescent="0.3">
      <c r="A13" s="100">
        <v>7</v>
      </c>
      <c r="B13" s="101" t="s">
        <v>2300</v>
      </c>
      <c r="C13" s="100"/>
      <c r="D13" s="100">
        <v>13017610083</v>
      </c>
      <c r="E13" s="88" t="s">
        <v>2303</v>
      </c>
      <c r="F13" s="100" t="s">
        <v>2304</v>
      </c>
      <c r="G13" s="100" t="s">
        <v>2265</v>
      </c>
      <c r="H13" s="100">
        <v>2.5</v>
      </c>
      <c r="I13" s="100">
        <v>685</v>
      </c>
      <c r="J13" s="100" t="s">
        <v>2305</v>
      </c>
      <c r="K13" s="103">
        <v>41537</v>
      </c>
      <c r="L13" s="100" t="s">
        <v>2291</v>
      </c>
      <c r="M13" s="104"/>
    </row>
    <row r="14" spans="1:14" ht="24.9" customHeight="1" x14ac:dyDescent="0.3">
      <c r="A14" s="100">
        <v>21</v>
      </c>
      <c r="B14" s="101" t="s">
        <v>2306</v>
      </c>
      <c r="C14" s="100">
        <v>2</v>
      </c>
      <c r="D14" s="100" t="s">
        <v>2307</v>
      </c>
      <c r="E14" s="88"/>
      <c r="F14" s="100"/>
      <c r="G14" s="100"/>
      <c r="H14" s="100"/>
      <c r="I14" s="100"/>
      <c r="J14" s="100"/>
      <c r="K14" s="103"/>
      <c r="L14" s="100"/>
      <c r="M14" s="104"/>
    </row>
    <row r="15" spans="1:14" ht="24.9" customHeight="1" x14ac:dyDescent="0.3">
      <c r="A15" s="100">
        <v>21</v>
      </c>
      <c r="B15" s="101" t="s">
        <v>2308</v>
      </c>
      <c r="C15" s="100"/>
      <c r="D15" s="100">
        <v>13017610109</v>
      </c>
      <c r="E15" s="88" t="s">
        <v>2309</v>
      </c>
      <c r="F15" s="100" t="s">
        <v>2310</v>
      </c>
      <c r="G15" s="100" t="s">
        <v>2265</v>
      </c>
      <c r="H15" s="100">
        <v>2.5</v>
      </c>
      <c r="I15" s="100">
        <v>584</v>
      </c>
      <c r="J15" s="100">
        <v>27</v>
      </c>
      <c r="K15" s="103">
        <v>41537</v>
      </c>
      <c r="L15" s="100" t="s">
        <v>2291</v>
      </c>
      <c r="M15" s="104"/>
    </row>
    <row r="16" spans="1:14" ht="24.9" customHeight="1" x14ac:dyDescent="0.3">
      <c r="A16" s="100">
        <v>20</v>
      </c>
      <c r="B16" s="101" t="s">
        <v>2311</v>
      </c>
      <c r="C16" s="100">
        <v>2</v>
      </c>
      <c r="D16" s="100" t="s">
        <v>2312</v>
      </c>
      <c r="E16" s="88" t="s">
        <v>2313</v>
      </c>
      <c r="F16" s="100" t="s">
        <v>2314</v>
      </c>
      <c r="G16" s="100" t="s">
        <v>2265</v>
      </c>
      <c r="H16" s="100">
        <v>4.5</v>
      </c>
      <c r="I16" s="100">
        <v>819</v>
      </c>
      <c r="J16" s="100" t="s">
        <v>2315</v>
      </c>
      <c r="K16" s="103">
        <v>41537</v>
      </c>
      <c r="L16" s="100" t="s">
        <v>2291</v>
      </c>
      <c r="M16" s="104"/>
    </row>
    <row r="17" spans="1:14" ht="24.9" customHeight="1" x14ac:dyDescent="0.3">
      <c r="A17" s="100">
        <v>20</v>
      </c>
      <c r="B17" s="101" t="s">
        <v>2316</v>
      </c>
      <c r="C17" s="100"/>
      <c r="D17" s="100">
        <v>13017610133</v>
      </c>
      <c r="E17" s="88" t="s">
        <v>2317</v>
      </c>
      <c r="F17" s="100" t="s">
        <v>2318</v>
      </c>
      <c r="G17" s="100" t="s">
        <v>2265</v>
      </c>
      <c r="H17" s="100">
        <v>5.5</v>
      </c>
      <c r="I17" s="100">
        <v>880</v>
      </c>
      <c r="J17" s="100">
        <v>40</v>
      </c>
      <c r="K17" s="103">
        <v>41539</v>
      </c>
      <c r="L17" s="100" t="s">
        <v>2291</v>
      </c>
      <c r="M17" s="104"/>
    </row>
    <row r="18" spans="1:14" ht="24.9" customHeight="1" x14ac:dyDescent="0.3">
      <c r="A18" s="100">
        <v>3</v>
      </c>
      <c r="B18" s="101" t="s">
        <v>2319</v>
      </c>
      <c r="C18" s="100">
        <v>2</v>
      </c>
      <c r="D18" s="100">
        <v>13017610174</v>
      </c>
      <c r="E18" s="88" t="s">
        <v>2320</v>
      </c>
      <c r="F18" s="100" t="s">
        <v>2321</v>
      </c>
      <c r="G18" s="100" t="s">
        <v>2265</v>
      </c>
      <c r="H18" s="100">
        <v>2.5</v>
      </c>
      <c r="I18" s="100">
        <v>712</v>
      </c>
      <c r="J18" s="100">
        <v>30</v>
      </c>
      <c r="K18" s="103">
        <v>41542</v>
      </c>
      <c r="L18" s="88" t="s">
        <v>2291</v>
      </c>
      <c r="M18" s="104"/>
    </row>
    <row r="19" spans="1:14" ht="24.9" customHeight="1" x14ac:dyDescent="0.3">
      <c r="A19" s="100">
        <v>3</v>
      </c>
      <c r="B19" s="101" t="s">
        <v>2322</v>
      </c>
      <c r="C19" s="100"/>
      <c r="D19" s="100">
        <v>13017610166</v>
      </c>
      <c r="E19" s="88" t="s">
        <v>2323</v>
      </c>
      <c r="F19" s="100" t="s">
        <v>1130</v>
      </c>
      <c r="G19" s="100" t="s">
        <v>2265</v>
      </c>
      <c r="H19" s="100">
        <v>3.5</v>
      </c>
      <c r="I19" s="100">
        <v>882</v>
      </c>
      <c r="J19" s="100">
        <v>39</v>
      </c>
      <c r="K19" s="103">
        <v>41541</v>
      </c>
      <c r="L19" s="88" t="s">
        <v>2291</v>
      </c>
      <c r="M19" s="104"/>
    </row>
    <row r="20" spans="1:14" ht="24.9" customHeight="1" x14ac:dyDescent="0.3">
      <c r="A20" s="100" t="s">
        <v>2270</v>
      </c>
      <c r="B20" s="101" t="s">
        <v>2324</v>
      </c>
      <c r="C20" s="100">
        <v>1</v>
      </c>
      <c r="D20" s="100">
        <v>13017610307</v>
      </c>
      <c r="E20" s="88" t="s">
        <v>2325</v>
      </c>
      <c r="F20" s="105" t="s">
        <v>2324</v>
      </c>
      <c r="G20" s="100" t="s">
        <v>2326</v>
      </c>
      <c r="H20" s="100">
        <v>6.5</v>
      </c>
      <c r="I20" s="100">
        <v>601</v>
      </c>
      <c r="J20" s="100" t="s">
        <v>2327</v>
      </c>
      <c r="K20" s="103">
        <v>41542</v>
      </c>
      <c r="L20" s="88" t="s">
        <v>8</v>
      </c>
      <c r="M20" s="104"/>
      <c r="N20" s="107" t="s">
        <v>2328</v>
      </c>
    </row>
    <row r="21" spans="1:14" ht="24.9" customHeight="1" x14ac:dyDescent="0.3">
      <c r="A21" s="100">
        <v>14</v>
      </c>
      <c r="B21" s="101" t="s">
        <v>2324</v>
      </c>
      <c r="C21" s="100">
        <v>1</v>
      </c>
      <c r="D21" s="100">
        <v>13017610224</v>
      </c>
      <c r="E21" s="88" t="s">
        <v>1160</v>
      </c>
      <c r="F21" s="100" t="s">
        <v>83</v>
      </c>
      <c r="G21" s="100" t="s">
        <v>12</v>
      </c>
      <c r="H21" s="100"/>
      <c r="I21" s="100">
        <v>544</v>
      </c>
      <c r="J21" s="100">
        <v>25</v>
      </c>
      <c r="K21" s="103">
        <v>41542</v>
      </c>
      <c r="L21" s="88" t="s">
        <v>8</v>
      </c>
      <c r="M21" s="104"/>
      <c r="N21" s="107"/>
    </row>
    <row r="22" spans="1:14" ht="24.9" customHeight="1" x14ac:dyDescent="0.3">
      <c r="A22" s="100">
        <v>22</v>
      </c>
      <c r="B22" s="101" t="s">
        <v>2329</v>
      </c>
      <c r="C22" s="100">
        <v>1</v>
      </c>
      <c r="D22" s="100">
        <v>13017610323</v>
      </c>
      <c r="E22" s="88" t="s">
        <v>51</v>
      </c>
      <c r="F22" s="100" t="s">
        <v>52</v>
      </c>
      <c r="G22" s="100" t="s">
        <v>12</v>
      </c>
      <c r="H22" s="100">
        <v>3.5</v>
      </c>
      <c r="I22" s="100">
        <v>658</v>
      </c>
      <c r="J22" s="100">
        <v>34</v>
      </c>
      <c r="K22" s="103">
        <v>41544</v>
      </c>
      <c r="L22" s="88" t="s">
        <v>8</v>
      </c>
      <c r="M22" s="104"/>
      <c r="N22" s="107" t="s">
        <v>2330</v>
      </c>
    </row>
    <row r="23" spans="1:14" ht="24.9" customHeight="1" x14ac:dyDescent="0.3">
      <c r="A23" s="100">
        <v>15</v>
      </c>
      <c r="B23" s="101" t="s">
        <v>2331</v>
      </c>
      <c r="C23" s="100">
        <v>1</v>
      </c>
      <c r="D23" s="100">
        <v>13017610182</v>
      </c>
      <c r="E23" s="88" t="s">
        <v>1770</v>
      </c>
      <c r="F23" s="100" t="s">
        <v>1324</v>
      </c>
      <c r="G23" s="100" t="s">
        <v>12</v>
      </c>
      <c r="H23" s="100">
        <v>2.5</v>
      </c>
      <c r="I23" s="100">
        <v>676</v>
      </c>
      <c r="J23" s="100">
        <v>33</v>
      </c>
      <c r="K23" s="103">
        <v>41542</v>
      </c>
      <c r="L23" s="88" t="s">
        <v>8</v>
      </c>
      <c r="M23" s="104"/>
      <c r="N23" s="107"/>
    </row>
    <row r="24" spans="1:14" ht="24.9" customHeight="1" x14ac:dyDescent="0.3">
      <c r="A24" s="100">
        <v>4</v>
      </c>
      <c r="B24" s="101" t="s">
        <v>2332</v>
      </c>
      <c r="C24" s="100">
        <v>1</v>
      </c>
      <c r="D24" s="100">
        <v>13017610158</v>
      </c>
      <c r="E24" s="88" t="s">
        <v>56</v>
      </c>
      <c r="F24" s="100" t="s">
        <v>57</v>
      </c>
      <c r="G24" s="100" t="s">
        <v>12</v>
      </c>
      <c r="H24" s="100">
        <v>2.5</v>
      </c>
      <c r="I24" s="100">
        <v>706</v>
      </c>
      <c r="J24" s="100">
        <v>29</v>
      </c>
      <c r="K24" s="103">
        <v>41541</v>
      </c>
      <c r="L24" s="88" t="s">
        <v>8</v>
      </c>
      <c r="M24" s="104"/>
    </row>
    <row r="25" spans="1:14" ht="24.9" customHeight="1" x14ac:dyDescent="0.3">
      <c r="A25" s="100">
        <v>16</v>
      </c>
      <c r="B25" s="101" t="s">
        <v>2333</v>
      </c>
      <c r="C25" s="100">
        <v>1</v>
      </c>
      <c r="D25" s="100">
        <v>13017610232</v>
      </c>
      <c r="E25" s="88" t="s">
        <v>155</v>
      </c>
      <c r="F25" s="100" t="s">
        <v>2334</v>
      </c>
      <c r="G25" s="100" t="s">
        <v>12</v>
      </c>
      <c r="H25" s="100"/>
      <c r="I25" s="100" t="s">
        <v>2327</v>
      </c>
      <c r="J25" s="100">
        <v>30</v>
      </c>
      <c r="K25" s="103">
        <v>41543</v>
      </c>
      <c r="L25" s="88" t="s">
        <v>5</v>
      </c>
      <c r="M25" s="104"/>
    </row>
    <row r="26" spans="1:14" ht="24.9" customHeight="1" x14ac:dyDescent="0.3">
      <c r="A26" s="100">
        <v>18</v>
      </c>
      <c r="B26" s="101" t="s">
        <v>2335</v>
      </c>
      <c r="C26" s="100">
        <v>2</v>
      </c>
      <c r="D26" s="100">
        <v>13017610141</v>
      </c>
      <c r="E26" s="88" t="s">
        <v>193</v>
      </c>
      <c r="F26" s="100" t="s">
        <v>2336</v>
      </c>
      <c r="G26" s="100" t="s">
        <v>12</v>
      </c>
      <c r="H26" s="100">
        <v>2.5</v>
      </c>
      <c r="I26" s="100">
        <v>663</v>
      </c>
      <c r="J26" s="100">
        <v>35.5</v>
      </c>
      <c r="K26" s="103">
        <v>41541</v>
      </c>
      <c r="L26" s="88" t="s">
        <v>8</v>
      </c>
      <c r="M26" s="104"/>
    </row>
    <row r="27" spans="1:14" ht="24.9" customHeight="1" x14ac:dyDescent="0.3">
      <c r="A27" s="100">
        <v>18</v>
      </c>
      <c r="B27" s="101" t="s">
        <v>2335</v>
      </c>
      <c r="C27" s="100"/>
      <c r="D27" s="100">
        <v>13017610273</v>
      </c>
      <c r="E27" s="88" t="s">
        <v>72</v>
      </c>
      <c r="F27" s="100" t="s">
        <v>74</v>
      </c>
      <c r="G27" s="100" t="s">
        <v>12</v>
      </c>
      <c r="H27" s="100">
        <v>1.5</v>
      </c>
      <c r="I27" s="100">
        <v>454</v>
      </c>
      <c r="J27" s="100" t="s">
        <v>2041</v>
      </c>
      <c r="K27" s="103">
        <v>41543</v>
      </c>
      <c r="L27" s="88" t="s">
        <v>8</v>
      </c>
      <c r="M27" s="104"/>
      <c r="N27" t="s">
        <v>2337</v>
      </c>
    </row>
    <row r="28" spans="1:14" ht="24.9" customHeight="1" x14ac:dyDescent="0.3">
      <c r="A28" s="100">
        <v>8</v>
      </c>
      <c r="B28" s="101" t="s">
        <v>2338</v>
      </c>
      <c r="C28" s="108">
        <v>2</v>
      </c>
      <c r="D28" s="100">
        <v>13017610216</v>
      </c>
      <c r="E28" s="88" t="s">
        <v>2339</v>
      </c>
      <c r="F28" s="100" t="s">
        <v>218</v>
      </c>
      <c r="G28" s="100" t="s">
        <v>2340</v>
      </c>
      <c r="H28" s="100">
        <v>12.5</v>
      </c>
      <c r="I28" s="100">
        <v>800</v>
      </c>
      <c r="J28" s="100" t="s">
        <v>2327</v>
      </c>
      <c r="K28" s="103">
        <v>41542</v>
      </c>
      <c r="L28" s="88" t="s">
        <v>8</v>
      </c>
      <c r="M28" s="104"/>
    </row>
    <row r="29" spans="1:14" ht="24.9" customHeight="1" x14ac:dyDescent="0.3">
      <c r="A29" s="100">
        <v>8</v>
      </c>
      <c r="B29" s="101" t="s">
        <v>2338</v>
      </c>
      <c r="C29" s="108"/>
      <c r="D29" s="100">
        <v>13017610190</v>
      </c>
      <c r="E29" s="88" t="s">
        <v>2341</v>
      </c>
      <c r="F29" s="100" t="s">
        <v>97</v>
      </c>
      <c r="G29" s="100" t="s">
        <v>3</v>
      </c>
      <c r="H29" s="100">
        <v>1.5</v>
      </c>
      <c r="I29" s="100">
        <v>440</v>
      </c>
      <c r="J29" s="100" t="s">
        <v>2327</v>
      </c>
      <c r="K29" s="103">
        <v>41542</v>
      </c>
      <c r="L29" s="88" t="s">
        <v>8</v>
      </c>
      <c r="M29" s="104"/>
    </row>
    <row r="30" spans="1:14" ht="24.9" customHeight="1" x14ac:dyDescent="0.3">
      <c r="A30" s="100">
        <v>21</v>
      </c>
      <c r="B30" s="101" t="s">
        <v>2342</v>
      </c>
      <c r="C30" s="100">
        <v>2</v>
      </c>
      <c r="D30" s="100">
        <v>13017610331</v>
      </c>
      <c r="E30" s="88" t="s">
        <v>2343</v>
      </c>
      <c r="F30" s="100" t="s">
        <v>16</v>
      </c>
      <c r="G30" s="100" t="s">
        <v>3</v>
      </c>
      <c r="H30" s="100">
        <v>1.5</v>
      </c>
      <c r="I30" s="100">
        <v>395</v>
      </c>
      <c r="J30" s="100" t="s">
        <v>2327</v>
      </c>
      <c r="K30" s="103">
        <v>41545</v>
      </c>
      <c r="L30" s="88" t="s">
        <v>8</v>
      </c>
      <c r="M30" s="104"/>
    </row>
    <row r="31" spans="1:14" ht="24.9" customHeight="1" x14ac:dyDescent="0.3">
      <c r="A31" s="100">
        <v>21</v>
      </c>
      <c r="B31" s="101" t="s">
        <v>2344</v>
      </c>
      <c r="C31" s="100"/>
      <c r="D31" s="100">
        <v>13017610257</v>
      </c>
      <c r="E31" s="88" t="s">
        <v>69</v>
      </c>
      <c r="F31" s="100" t="s">
        <v>70</v>
      </c>
      <c r="G31" s="100" t="s">
        <v>3</v>
      </c>
      <c r="H31" s="106">
        <v>1.5</v>
      </c>
      <c r="I31" s="100">
        <v>513</v>
      </c>
      <c r="J31" s="100" t="s">
        <v>2327</v>
      </c>
      <c r="K31" s="103">
        <v>41544</v>
      </c>
      <c r="L31" s="88" t="s">
        <v>8</v>
      </c>
      <c r="M31" s="104"/>
    </row>
    <row r="32" spans="1:14" ht="24.9" customHeight="1" x14ac:dyDescent="0.3">
      <c r="A32" s="100">
        <v>20</v>
      </c>
      <c r="B32" s="101" t="s">
        <v>2345</v>
      </c>
      <c r="C32" s="100">
        <v>2</v>
      </c>
      <c r="D32" s="100">
        <v>13017610265</v>
      </c>
      <c r="E32" s="88" t="s">
        <v>79</v>
      </c>
      <c r="F32" s="100" t="s">
        <v>80</v>
      </c>
      <c r="G32" s="100" t="s">
        <v>12</v>
      </c>
      <c r="H32" s="100">
        <v>3.5</v>
      </c>
      <c r="I32" s="100">
        <v>729</v>
      </c>
      <c r="J32" s="100">
        <v>40</v>
      </c>
      <c r="K32" s="103">
        <v>41543</v>
      </c>
      <c r="L32" s="88" t="s">
        <v>8</v>
      </c>
      <c r="M32" s="104"/>
    </row>
    <row r="33" spans="1:14" ht="24.9" customHeight="1" x14ac:dyDescent="0.3">
      <c r="A33" s="100">
        <v>20</v>
      </c>
      <c r="B33" s="101" t="s">
        <v>2345</v>
      </c>
      <c r="C33" s="100"/>
      <c r="D33" s="100">
        <v>13017610281</v>
      </c>
      <c r="E33" s="88" t="s">
        <v>155</v>
      </c>
      <c r="F33" s="100" t="s">
        <v>2346</v>
      </c>
      <c r="G33" s="100" t="s">
        <v>12</v>
      </c>
      <c r="H33" s="100">
        <v>5.5</v>
      </c>
      <c r="I33" s="100">
        <v>946</v>
      </c>
      <c r="J33" s="100">
        <v>50</v>
      </c>
      <c r="K33" s="103">
        <v>41545</v>
      </c>
      <c r="L33" s="88" t="s">
        <v>8</v>
      </c>
      <c r="M33" s="104"/>
    </row>
    <row r="34" spans="1:14" ht="24.9" customHeight="1" x14ac:dyDescent="0.3">
      <c r="A34" s="100">
        <v>7</v>
      </c>
      <c r="B34" s="101" t="s">
        <v>2347</v>
      </c>
      <c r="C34" s="100">
        <v>2</v>
      </c>
      <c r="D34" s="100">
        <v>13017610208</v>
      </c>
      <c r="E34" s="88" t="s">
        <v>144</v>
      </c>
      <c r="F34" s="100" t="s">
        <v>2348</v>
      </c>
      <c r="G34" s="100" t="s">
        <v>2349</v>
      </c>
      <c r="H34" s="100">
        <v>2.5</v>
      </c>
      <c r="I34" s="100">
        <v>602</v>
      </c>
      <c r="J34" s="100" t="s">
        <v>2327</v>
      </c>
      <c r="K34" s="103">
        <v>41543</v>
      </c>
      <c r="L34" s="88" t="s">
        <v>8</v>
      </c>
      <c r="M34" s="104"/>
    </row>
    <row r="35" spans="1:14" ht="24.9" customHeight="1" x14ac:dyDescent="0.3">
      <c r="A35" s="100">
        <v>7</v>
      </c>
      <c r="B35" s="101" t="s">
        <v>2347</v>
      </c>
      <c r="C35" s="100"/>
      <c r="D35" s="100">
        <v>13017610240</v>
      </c>
      <c r="E35" s="88" t="s">
        <v>114</v>
      </c>
      <c r="F35" s="100" t="s">
        <v>115</v>
      </c>
      <c r="G35" s="100" t="s">
        <v>12</v>
      </c>
      <c r="H35" s="100">
        <v>2.5</v>
      </c>
      <c r="I35" s="100">
        <v>640</v>
      </c>
      <c r="J35" s="100">
        <v>29</v>
      </c>
      <c r="K35" s="103">
        <v>41544</v>
      </c>
      <c r="L35" s="88" t="s">
        <v>8</v>
      </c>
      <c r="M35" s="104"/>
    </row>
    <row r="36" spans="1:14" ht="24.9" customHeight="1" x14ac:dyDescent="0.3">
      <c r="A36" s="101">
        <v>3</v>
      </c>
      <c r="B36" s="101" t="s">
        <v>2350</v>
      </c>
      <c r="C36" s="101">
        <v>1</v>
      </c>
      <c r="D36" s="100">
        <v>13017610349</v>
      </c>
      <c r="E36" s="88" t="s">
        <v>2351</v>
      </c>
      <c r="F36" s="100" t="s">
        <v>2352</v>
      </c>
      <c r="G36" s="100" t="s">
        <v>2265</v>
      </c>
      <c r="H36" s="100">
        <v>2.5</v>
      </c>
      <c r="I36" s="100" t="s">
        <v>2327</v>
      </c>
      <c r="J36" s="100">
        <v>32</v>
      </c>
      <c r="K36" s="103">
        <v>41547</v>
      </c>
      <c r="L36" s="88" t="s">
        <v>2291</v>
      </c>
      <c r="M36" s="100" t="s">
        <v>2291</v>
      </c>
    </row>
    <row r="37" spans="1:14" ht="24.9" customHeight="1" x14ac:dyDescent="0.3">
      <c r="A37" s="101">
        <v>4</v>
      </c>
      <c r="B37" s="101" t="s">
        <v>2353</v>
      </c>
      <c r="C37" s="101">
        <v>1</v>
      </c>
      <c r="D37" s="100" t="s">
        <v>2354</v>
      </c>
      <c r="E37" s="88" t="s">
        <v>2303</v>
      </c>
      <c r="F37" s="100" t="s">
        <v>2355</v>
      </c>
      <c r="G37" s="100" t="s">
        <v>2265</v>
      </c>
      <c r="H37" s="100">
        <v>2.5</v>
      </c>
      <c r="I37" s="100">
        <v>653</v>
      </c>
      <c r="J37" s="100">
        <v>31</v>
      </c>
      <c r="K37" s="103">
        <v>41547</v>
      </c>
      <c r="L37" s="88" t="s">
        <v>2291</v>
      </c>
      <c r="M37" s="100" t="s">
        <v>2291</v>
      </c>
    </row>
    <row r="38" spans="1:14" ht="24.9" customHeight="1" x14ac:dyDescent="0.3">
      <c r="A38" s="101">
        <v>22</v>
      </c>
      <c r="B38" s="101" t="s">
        <v>2356</v>
      </c>
      <c r="C38" s="101">
        <v>1</v>
      </c>
      <c r="D38" s="100">
        <v>13017610380</v>
      </c>
      <c r="E38" s="88" t="s">
        <v>2357</v>
      </c>
      <c r="F38" s="100" t="s">
        <v>2358</v>
      </c>
      <c r="G38" s="100" t="s">
        <v>2265</v>
      </c>
      <c r="H38" s="100">
        <v>1.5</v>
      </c>
      <c r="I38" s="100">
        <v>450</v>
      </c>
      <c r="J38" s="100">
        <v>20</v>
      </c>
      <c r="K38" s="103">
        <v>41557</v>
      </c>
      <c r="L38" s="88" t="s">
        <v>2359</v>
      </c>
      <c r="M38" s="100" t="s">
        <v>2291</v>
      </c>
    </row>
    <row r="39" spans="1:14" ht="24.9" customHeight="1" x14ac:dyDescent="0.3">
      <c r="A39" s="101" t="s">
        <v>2270</v>
      </c>
      <c r="B39" s="101" t="s">
        <v>2360</v>
      </c>
      <c r="C39" s="101">
        <v>1</v>
      </c>
      <c r="D39" s="100">
        <v>13017610463</v>
      </c>
      <c r="E39" s="100" t="s">
        <v>2361</v>
      </c>
      <c r="F39" s="100" t="s">
        <v>2362</v>
      </c>
      <c r="G39" s="100" t="s">
        <v>2265</v>
      </c>
      <c r="H39" s="100">
        <v>3.5</v>
      </c>
      <c r="I39" s="100">
        <v>727</v>
      </c>
      <c r="J39" s="100">
        <v>34</v>
      </c>
      <c r="K39" s="103">
        <v>41557</v>
      </c>
      <c r="L39" s="88" t="s">
        <v>2291</v>
      </c>
      <c r="M39" s="100" t="s">
        <v>2291</v>
      </c>
    </row>
    <row r="40" spans="1:14" ht="24.9" customHeight="1" x14ac:dyDescent="0.3">
      <c r="A40" s="101">
        <v>14</v>
      </c>
      <c r="B40" s="101" t="s">
        <v>2363</v>
      </c>
      <c r="C40" s="101">
        <v>1</v>
      </c>
      <c r="D40" s="100">
        <v>13017610356</v>
      </c>
      <c r="E40" s="88" t="s">
        <v>2364</v>
      </c>
      <c r="F40" s="100" t="s">
        <v>2365</v>
      </c>
      <c r="G40" s="100" t="s">
        <v>2265</v>
      </c>
      <c r="H40" s="100">
        <v>7.5</v>
      </c>
      <c r="I40" s="100" t="s">
        <v>2366</v>
      </c>
      <c r="J40" s="100">
        <v>61</v>
      </c>
      <c r="K40" s="103">
        <v>41547</v>
      </c>
      <c r="L40" s="88" t="s">
        <v>2291</v>
      </c>
      <c r="M40" s="100" t="s">
        <v>2291</v>
      </c>
      <c r="N40" s="109" t="s">
        <v>2367</v>
      </c>
    </row>
    <row r="41" spans="1:14" ht="24.9" customHeight="1" x14ac:dyDescent="0.3">
      <c r="A41" s="101">
        <v>16</v>
      </c>
      <c r="B41" s="101" t="s">
        <v>2368</v>
      </c>
      <c r="C41" s="101">
        <v>1</v>
      </c>
      <c r="D41" s="100">
        <v>13017610398</v>
      </c>
      <c r="E41" s="88" t="s">
        <v>2369</v>
      </c>
      <c r="F41" s="100" t="s">
        <v>2269</v>
      </c>
      <c r="G41" s="100" t="s">
        <v>2265</v>
      </c>
      <c r="H41" s="100">
        <v>2.5</v>
      </c>
      <c r="I41" s="100">
        <v>630</v>
      </c>
      <c r="J41" s="100">
        <v>34</v>
      </c>
      <c r="K41" s="103">
        <v>41549</v>
      </c>
      <c r="L41" s="88" t="s">
        <v>8</v>
      </c>
      <c r="M41" s="100" t="s">
        <v>8</v>
      </c>
    </row>
    <row r="42" spans="1:14" ht="24.9" customHeight="1" x14ac:dyDescent="0.3">
      <c r="A42" s="101">
        <v>15</v>
      </c>
      <c r="B42" s="101" t="s">
        <v>2370</v>
      </c>
      <c r="C42" s="101">
        <v>1</v>
      </c>
      <c r="D42" s="100" t="s">
        <v>2371</v>
      </c>
      <c r="E42" s="88" t="s">
        <v>124</v>
      </c>
      <c r="F42" s="100" t="s">
        <v>1278</v>
      </c>
      <c r="G42" s="100" t="s">
        <v>12</v>
      </c>
      <c r="H42" s="100">
        <v>4.5</v>
      </c>
      <c r="I42" s="100">
        <v>803</v>
      </c>
      <c r="J42" s="100">
        <v>42.5</v>
      </c>
      <c r="K42" s="103">
        <v>41547</v>
      </c>
      <c r="L42" s="88" t="s">
        <v>8</v>
      </c>
      <c r="M42" s="100" t="s">
        <v>8</v>
      </c>
    </row>
    <row r="43" spans="1:14" ht="24.9" customHeight="1" x14ac:dyDescent="0.3">
      <c r="A43" s="101">
        <v>21</v>
      </c>
      <c r="B43" s="101" t="s">
        <v>2372</v>
      </c>
      <c r="C43" s="101">
        <v>2</v>
      </c>
      <c r="D43" s="100">
        <v>13017610372</v>
      </c>
      <c r="E43" s="88" t="s">
        <v>35</v>
      </c>
      <c r="F43" s="100" t="s">
        <v>2373</v>
      </c>
      <c r="G43" s="100" t="s">
        <v>12</v>
      </c>
      <c r="H43" s="100">
        <v>8.5</v>
      </c>
      <c r="I43" s="100">
        <v>848</v>
      </c>
      <c r="J43" s="100">
        <v>44</v>
      </c>
      <c r="K43" s="103">
        <v>41548</v>
      </c>
      <c r="L43" s="88" t="s">
        <v>8</v>
      </c>
      <c r="M43" s="100" t="s">
        <v>8</v>
      </c>
    </row>
    <row r="44" spans="1:14" ht="24.9" customHeight="1" x14ac:dyDescent="0.3">
      <c r="A44" s="101">
        <v>21</v>
      </c>
      <c r="B44" s="101" t="s">
        <v>2372</v>
      </c>
      <c r="C44" s="101"/>
      <c r="D44" s="100">
        <v>13017610430</v>
      </c>
      <c r="E44" s="88" t="s">
        <v>16</v>
      </c>
      <c r="F44" s="100" t="s">
        <v>2374</v>
      </c>
      <c r="G44" s="100" t="s">
        <v>12</v>
      </c>
      <c r="H44" s="100">
        <v>2.5</v>
      </c>
      <c r="I44" s="100">
        <v>591</v>
      </c>
      <c r="J44" s="100">
        <v>25</v>
      </c>
      <c r="K44" s="103">
        <v>41549</v>
      </c>
      <c r="L44" s="88" t="s">
        <v>8</v>
      </c>
      <c r="M44" s="100" t="s">
        <v>8</v>
      </c>
    </row>
    <row r="45" spans="1:14" ht="24.9" customHeight="1" x14ac:dyDescent="0.3">
      <c r="A45" s="101">
        <v>20</v>
      </c>
      <c r="B45" s="101" t="s">
        <v>2375</v>
      </c>
      <c r="C45" s="101">
        <v>2</v>
      </c>
      <c r="D45" s="100">
        <v>13017610364</v>
      </c>
      <c r="E45" s="88" t="s">
        <v>136</v>
      </c>
      <c r="F45" s="100" t="s">
        <v>545</v>
      </c>
      <c r="G45" s="100" t="s">
        <v>12</v>
      </c>
      <c r="H45" s="100">
        <v>3.5</v>
      </c>
      <c r="I45" s="100">
        <v>745</v>
      </c>
      <c r="J45" s="100">
        <v>35</v>
      </c>
      <c r="K45" s="103">
        <v>41577</v>
      </c>
      <c r="L45" s="88" t="s">
        <v>8</v>
      </c>
      <c r="M45" s="100" t="s">
        <v>8</v>
      </c>
    </row>
    <row r="46" spans="1:14" ht="24.9" customHeight="1" x14ac:dyDescent="0.3">
      <c r="A46" s="101">
        <v>20</v>
      </c>
      <c r="B46" s="101" t="s">
        <v>2375</v>
      </c>
      <c r="C46" s="101"/>
      <c r="D46" s="100">
        <v>13017610422</v>
      </c>
      <c r="E46" s="88" t="s">
        <v>490</v>
      </c>
      <c r="F46" s="100" t="s">
        <v>124</v>
      </c>
      <c r="G46" s="100" t="s">
        <v>12</v>
      </c>
      <c r="H46" s="100">
        <v>2.5</v>
      </c>
      <c r="I46" s="100">
        <v>593</v>
      </c>
      <c r="J46" s="100">
        <v>39</v>
      </c>
      <c r="K46" s="103">
        <v>41550</v>
      </c>
      <c r="L46" s="88" t="s">
        <v>8</v>
      </c>
      <c r="M46" s="100" t="s">
        <v>8</v>
      </c>
    </row>
    <row r="47" spans="1:14" ht="24.9" customHeight="1" x14ac:dyDescent="0.3">
      <c r="A47" s="101">
        <v>7</v>
      </c>
      <c r="B47" s="101" t="s">
        <v>2376</v>
      </c>
      <c r="C47" s="101">
        <v>2</v>
      </c>
      <c r="D47" s="100">
        <v>13017610414</v>
      </c>
      <c r="E47" s="88" t="s">
        <v>200</v>
      </c>
      <c r="F47" s="100" t="s">
        <v>550</v>
      </c>
      <c r="G47" s="100" t="s">
        <v>12</v>
      </c>
      <c r="H47" s="100">
        <v>4.5</v>
      </c>
      <c r="I47" s="100">
        <v>732</v>
      </c>
      <c r="J47" s="100">
        <v>40</v>
      </c>
      <c r="K47" s="103">
        <v>41548</v>
      </c>
      <c r="L47" s="88" t="s">
        <v>8</v>
      </c>
      <c r="M47" s="100" t="s">
        <v>5</v>
      </c>
    </row>
    <row r="48" spans="1:14" ht="24.9" customHeight="1" x14ac:dyDescent="0.3">
      <c r="A48" s="101">
        <v>7</v>
      </c>
      <c r="B48" s="101" t="s">
        <v>2376</v>
      </c>
      <c r="C48" s="101"/>
      <c r="D48" s="100">
        <v>13017610406</v>
      </c>
      <c r="E48" s="88" t="s">
        <v>72</v>
      </c>
      <c r="F48" s="100" t="s">
        <v>2377</v>
      </c>
      <c r="G48" s="100" t="s">
        <v>12</v>
      </c>
      <c r="H48" s="100">
        <v>2.5</v>
      </c>
      <c r="I48" s="100">
        <v>695</v>
      </c>
      <c r="J48" s="100">
        <v>40</v>
      </c>
      <c r="K48" s="103">
        <v>41549</v>
      </c>
      <c r="L48" s="88" t="s">
        <v>8</v>
      </c>
      <c r="M48" s="100" t="s">
        <v>8</v>
      </c>
    </row>
    <row r="49" spans="1:13" ht="24.9" customHeight="1" x14ac:dyDescent="0.3">
      <c r="A49" s="110">
        <v>18</v>
      </c>
      <c r="B49" s="101" t="s">
        <v>2378</v>
      </c>
      <c r="C49" s="101">
        <v>2</v>
      </c>
      <c r="D49" s="100">
        <v>13017610448</v>
      </c>
      <c r="E49" s="100" t="s">
        <v>85</v>
      </c>
      <c r="F49" s="100" t="s">
        <v>1996</v>
      </c>
      <c r="G49" s="100" t="s">
        <v>12</v>
      </c>
      <c r="H49" s="100">
        <v>4.5</v>
      </c>
      <c r="I49" s="100">
        <v>863</v>
      </c>
      <c r="J49" s="100">
        <v>40</v>
      </c>
      <c r="K49" s="103">
        <v>41550</v>
      </c>
      <c r="L49" s="88" t="s">
        <v>8</v>
      </c>
      <c r="M49" s="100" t="s">
        <v>8</v>
      </c>
    </row>
    <row r="50" spans="1:13" ht="24.9" customHeight="1" x14ac:dyDescent="0.3">
      <c r="A50" s="110">
        <v>18</v>
      </c>
      <c r="B50" s="101" t="s">
        <v>2378</v>
      </c>
      <c r="C50" s="101"/>
      <c r="D50" s="100"/>
      <c r="E50" s="95" t="s">
        <v>2379</v>
      </c>
      <c r="F50" s="100" t="s">
        <v>2380</v>
      </c>
      <c r="G50" s="100"/>
      <c r="H50" s="100"/>
      <c r="I50" s="100"/>
      <c r="J50" s="100"/>
      <c r="K50" s="103"/>
      <c r="L50" s="87"/>
      <c r="M50" s="100"/>
    </row>
    <row r="51" spans="1:13" ht="24.9" customHeight="1" x14ac:dyDescent="0.3">
      <c r="A51" s="110">
        <v>8</v>
      </c>
      <c r="B51" s="101" t="s">
        <v>2381</v>
      </c>
      <c r="C51" s="101">
        <v>1</v>
      </c>
      <c r="D51" s="100">
        <v>13017610471</v>
      </c>
      <c r="E51" s="88" t="s">
        <v>163</v>
      </c>
      <c r="F51" s="100" t="s">
        <v>2382</v>
      </c>
      <c r="G51" s="100" t="s">
        <v>12</v>
      </c>
      <c r="H51" s="100">
        <v>2.5</v>
      </c>
      <c r="I51" s="100">
        <v>628</v>
      </c>
      <c r="J51" s="100">
        <v>32.5</v>
      </c>
      <c r="K51" s="103">
        <v>41577</v>
      </c>
      <c r="L51" s="88" t="s">
        <v>8</v>
      </c>
      <c r="M51" s="100" t="s">
        <v>8</v>
      </c>
    </row>
    <row r="52" spans="1:13" ht="24.9" customHeight="1" x14ac:dyDescent="0.3">
      <c r="A52" s="110">
        <v>8</v>
      </c>
      <c r="B52" s="101" t="s">
        <v>2383</v>
      </c>
      <c r="C52" s="101">
        <v>1</v>
      </c>
      <c r="D52" s="100">
        <v>13017610455</v>
      </c>
      <c r="E52" s="88" t="s">
        <v>224</v>
      </c>
      <c r="F52" s="100" t="s">
        <v>2384</v>
      </c>
      <c r="G52" s="100" t="s">
        <v>12</v>
      </c>
      <c r="H52" s="100">
        <v>3.5</v>
      </c>
      <c r="I52" s="100">
        <v>645</v>
      </c>
      <c r="J52" s="100">
        <v>33.5</v>
      </c>
      <c r="K52" s="103">
        <v>41549</v>
      </c>
      <c r="L52" s="88" t="s">
        <v>8</v>
      </c>
      <c r="M52" s="100" t="s">
        <v>8</v>
      </c>
    </row>
    <row r="53" spans="1:13" ht="24.9" customHeight="1" x14ac:dyDescent="0.3">
      <c r="A53" s="101">
        <v>3</v>
      </c>
      <c r="B53" s="111" t="s">
        <v>2385</v>
      </c>
      <c r="C53" s="101">
        <v>1</v>
      </c>
      <c r="D53" s="100">
        <v>13017610570</v>
      </c>
      <c r="E53" s="88" t="s">
        <v>72</v>
      </c>
      <c r="F53" s="100" t="s">
        <v>189</v>
      </c>
      <c r="G53" s="100" t="s">
        <v>12</v>
      </c>
      <c r="H53" s="100">
        <v>1.5</v>
      </c>
      <c r="I53" s="100">
        <v>534</v>
      </c>
      <c r="J53" s="100">
        <v>22</v>
      </c>
      <c r="K53" s="103">
        <v>41554</v>
      </c>
      <c r="L53" s="88" t="s">
        <v>2386</v>
      </c>
      <c r="M53" s="100" t="s">
        <v>8</v>
      </c>
    </row>
    <row r="54" spans="1:13" ht="24.9" customHeight="1" x14ac:dyDescent="0.3">
      <c r="A54" s="101">
        <v>4</v>
      </c>
      <c r="B54" s="101" t="s">
        <v>2387</v>
      </c>
      <c r="C54" s="101">
        <v>1</v>
      </c>
      <c r="D54" s="100">
        <v>13017610562</v>
      </c>
      <c r="E54" s="88" t="s">
        <v>2388</v>
      </c>
      <c r="F54" s="100" t="s">
        <v>2389</v>
      </c>
      <c r="G54" s="100" t="s">
        <v>12</v>
      </c>
      <c r="H54" s="100">
        <v>3.5</v>
      </c>
      <c r="I54" s="100">
        <v>817</v>
      </c>
      <c r="J54" s="100">
        <v>38.5</v>
      </c>
      <c r="K54" s="103">
        <v>41555</v>
      </c>
      <c r="L54" s="88" t="s">
        <v>8</v>
      </c>
      <c r="M54" s="100" t="s">
        <v>8</v>
      </c>
    </row>
    <row r="55" spans="1:13" ht="24.9" customHeight="1" x14ac:dyDescent="0.3">
      <c r="A55" s="101">
        <v>22</v>
      </c>
      <c r="B55" s="101" t="s">
        <v>2390</v>
      </c>
      <c r="C55" s="101">
        <v>1</v>
      </c>
      <c r="D55" s="100"/>
      <c r="E55" s="88" t="s">
        <v>2379</v>
      </c>
      <c r="F55" s="100" t="s">
        <v>2380</v>
      </c>
      <c r="G55" s="100"/>
      <c r="H55" s="100"/>
      <c r="I55" s="100"/>
      <c r="J55" s="100"/>
      <c r="K55" s="103"/>
      <c r="L55" s="88"/>
      <c r="M55" s="100"/>
    </row>
    <row r="56" spans="1:13" ht="24.9" customHeight="1" x14ac:dyDescent="0.3">
      <c r="A56" s="101" t="s">
        <v>2270</v>
      </c>
      <c r="B56" s="101" t="s">
        <v>1519</v>
      </c>
      <c r="C56" s="101">
        <v>1</v>
      </c>
      <c r="D56" s="100">
        <v>13017610620</v>
      </c>
      <c r="E56" s="100" t="s">
        <v>2391</v>
      </c>
      <c r="F56" s="100" t="s">
        <v>229</v>
      </c>
      <c r="G56" s="100" t="s">
        <v>3</v>
      </c>
      <c r="H56" s="100">
        <v>12.5</v>
      </c>
      <c r="I56" s="100">
        <v>488</v>
      </c>
      <c r="J56" s="100" t="s">
        <v>2327</v>
      </c>
      <c r="K56" s="103">
        <v>41557</v>
      </c>
      <c r="L56" s="88" t="s">
        <v>8</v>
      </c>
      <c r="M56" s="100" t="s">
        <v>5</v>
      </c>
    </row>
    <row r="57" spans="1:13" ht="24.9" customHeight="1" x14ac:dyDescent="0.3">
      <c r="A57" s="101">
        <v>14</v>
      </c>
      <c r="B57" s="101" t="s">
        <v>1519</v>
      </c>
      <c r="C57" s="101">
        <v>1</v>
      </c>
      <c r="D57" s="100">
        <v>13017610596</v>
      </c>
      <c r="E57" s="88" t="s">
        <v>22</v>
      </c>
      <c r="F57" s="100" t="s">
        <v>236</v>
      </c>
      <c r="G57" s="100" t="s">
        <v>3</v>
      </c>
      <c r="H57" s="100">
        <v>5.5</v>
      </c>
      <c r="I57" s="100">
        <v>570</v>
      </c>
      <c r="J57" s="100" t="s">
        <v>2327</v>
      </c>
      <c r="K57" s="103">
        <v>41557</v>
      </c>
      <c r="L57" s="88" t="s">
        <v>8</v>
      </c>
      <c r="M57" s="100" t="s">
        <v>5</v>
      </c>
    </row>
    <row r="58" spans="1:13" ht="24.9" customHeight="1" x14ac:dyDescent="0.3">
      <c r="A58" s="101">
        <v>16</v>
      </c>
      <c r="B58" s="101" t="s">
        <v>1509</v>
      </c>
      <c r="C58" s="101">
        <v>1</v>
      </c>
      <c r="D58" s="100">
        <v>13017610539</v>
      </c>
      <c r="E58" s="88" t="s">
        <v>239</v>
      </c>
      <c r="F58" s="100" t="s">
        <v>97</v>
      </c>
      <c r="G58" s="100" t="s">
        <v>12</v>
      </c>
      <c r="H58" s="100">
        <v>6.5</v>
      </c>
      <c r="I58" s="100">
        <v>810</v>
      </c>
      <c r="J58" s="112">
        <v>57.75</v>
      </c>
      <c r="K58" s="103">
        <v>41555</v>
      </c>
      <c r="L58" s="88" t="s">
        <v>8</v>
      </c>
      <c r="M58" s="100" t="s">
        <v>8</v>
      </c>
    </row>
    <row r="59" spans="1:13" ht="24.9" customHeight="1" x14ac:dyDescent="0.3">
      <c r="A59" s="110">
        <v>8</v>
      </c>
      <c r="B59" s="101" t="s">
        <v>1509</v>
      </c>
      <c r="C59" s="101">
        <v>1</v>
      </c>
      <c r="D59" s="100">
        <v>13017610521</v>
      </c>
      <c r="E59" s="88" t="s">
        <v>101</v>
      </c>
      <c r="F59" s="100" t="s">
        <v>2392</v>
      </c>
      <c r="G59" s="100" t="s">
        <v>12</v>
      </c>
      <c r="H59" s="100">
        <v>3.5</v>
      </c>
      <c r="I59" s="100">
        <v>710</v>
      </c>
      <c r="J59" s="100">
        <v>39</v>
      </c>
      <c r="K59" s="103">
        <v>41553</v>
      </c>
      <c r="L59" s="88" t="s">
        <v>8</v>
      </c>
      <c r="M59" s="100" t="s">
        <v>8</v>
      </c>
    </row>
    <row r="60" spans="1:13" ht="24.9" customHeight="1" x14ac:dyDescent="0.3">
      <c r="A60" s="101">
        <v>15</v>
      </c>
      <c r="B60" s="101" t="s">
        <v>1533</v>
      </c>
      <c r="C60" s="101">
        <v>1</v>
      </c>
      <c r="D60" s="100">
        <v>13017610489</v>
      </c>
      <c r="E60" s="88" t="s">
        <v>144</v>
      </c>
      <c r="F60" s="100" t="s">
        <v>180</v>
      </c>
      <c r="G60" s="100" t="s">
        <v>3</v>
      </c>
      <c r="H60" s="100">
        <v>3.5</v>
      </c>
      <c r="I60" s="100">
        <v>578</v>
      </c>
      <c r="J60" s="100" t="s">
        <v>2327</v>
      </c>
      <c r="K60" s="103">
        <v>41554</v>
      </c>
      <c r="L60" s="88">
        <v>0</v>
      </c>
      <c r="M60" s="100" t="s">
        <v>5</v>
      </c>
    </row>
    <row r="61" spans="1:13" ht="24.9" customHeight="1" x14ac:dyDescent="0.3">
      <c r="A61" s="101">
        <v>21</v>
      </c>
      <c r="B61" s="113" t="s">
        <v>2393</v>
      </c>
      <c r="C61" s="101">
        <v>2</v>
      </c>
      <c r="D61" s="100">
        <v>13017610513</v>
      </c>
      <c r="E61" s="88" t="s">
        <v>1707</v>
      </c>
      <c r="F61" s="100" t="s">
        <v>601</v>
      </c>
      <c r="G61" s="100" t="s">
        <v>12</v>
      </c>
      <c r="H61" s="100">
        <v>2.5</v>
      </c>
      <c r="I61" s="100">
        <v>550</v>
      </c>
      <c r="J61" s="100">
        <v>27.5</v>
      </c>
      <c r="K61" s="103">
        <v>41554</v>
      </c>
      <c r="L61" s="88" t="s">
        <v>8</v>
      </c>
      <c r="M61" s="100" t="s">
        <v>8</v>
      </c>
    </row>
    <row r="62" spans="1:13" ht="24.9" customHeight="1" x14ac:dyDescent="0.3">
      <c r="A62" s="101"/>
      <c r="B62" s="113" t="s">
        <v>2393</v>
      </c>
      <c r="C62" s="101"/>
      <c r="D62" s="100">
        <v>13017610588</v>
      </c>
      <c r="E62" s="88" t="s">
        <v>136</v>
      </c>
      <c r="F62" s="100" t="s">
        <v>2129</v>
      </c>
      <c r="G62" s="100" t="s">
        <v>3</v>
      </c>
      <c r="H62" s="100">
        <v>3.5</v>
      </c>
      <c r="I62" s="100">
        <v>702</v>
      </c>
      <c r="J62" s="100" t="s">
        <v>2327</v>
      </c>
      <c r="K62" s="103">
        <v>41556</v>
      </c>
      <c r="L62" s="88" t="s">
        <v>5</v>
      </c>
      <c r="M62" s="100" t="s">
        <v>5</v>
      </c>
    </row>
    <row r="63" spans="1:13" ht="24.9" customHeight="1" x14ac:dyDescent="0.3">
      <c r="A63" s="101">
        <v>20</v>
      </c>
      <c r="B63" s="101" t="s">
        <v>2394</v>
      </c>
      <c r="C63" s="101">
        <v>2</v>
      </c>
      <c r="D63" s="100">
        <v>13017610505</v>
      </c>
      <c r="E63" s="88" t="s">
        <v>2395</v>
      </c>
      <c r="F63" s="100" t="s">
        <v>23</v>
      </c>
      <c r="G63" s="100" t="s">
        <v>12</v>
      </c>
      <c r="H63" s="100">
        <v>2.5</v>
      </c>
      <c r="I63" s="100">
        <v>603</v>
      </c>
      <c r="J63" s="100">
        <v>30</v>
      </c>
      <c r="K63" s="103">
        <v>41553</v>
      </c>
      <c r="L63" s="88" t="s">
        <v>8</v>
      </c>
      <c r="M63" s="100" t="s">
        <v>8</v>
      </c>
    </row>
    <row r="64" spans="1:13" ht="24.9" customHeight="1" x14ac:dyDescent="0.3">
      <c r="A64" s="101"/>
      <c r="B64" s="101" t="s">
        <v>2394</v>
      </c>
      <c r="C64" s="101"/>
      <c r="D64" s="100">
        <v>13017610612</v>
      </c>
      <c r="E64" s="88" t="s">
        <v>82</v>
      </c>
      <c r="F64" s="100" t="s">
        <v>2396</v>
      </c>
      <c r="G64" s="100" t="s">
        <v>12</v>
      </c>
      <c r="H64" s="100">
        <v>3.5</v>
      </c>
      <c r="I64" s="100">
        <v>766</v>
      </c>
      <c r="J64" s="100">
        <v>39.5</v>
      </c>
      <c r="K64" s="103">
        <v>41556</v>
      </c>
      <c r="L64" s="88" t="s">
        <v>8</v>
      </c>
      <c r="M64" s="100" t="s">
        <v>8</v>
      </c>
    </row>
    <row r="65" spans="1:14" ht="24.9" customHeight="1" x14ac:dyDescent="0.3">
      <c r="A65" s="101">
        <v>7</v>
      </c>
      <c r="B65" s="101" t="s">
        <v>2397</v>
      </c>
      <c r="C65" s="101">
        <v>2</v>
      </c>
      <c r="D65" s="100">
        <v>13017610497</v>
      </c>
      <c r="E65" s="88" t="s">
        <v>1123</v>
      </c>
      <c r="F65" s="100" t="s">
        <v>60</v>
      </c>
      <c r="G65" s="100" t="s">
        <v>12</v>
      </c>
      <c r="H65" s="100">
        <v>5.5</v>
      </c>
      <c r="I65" s="100">
        <v>826</v>
      </c>
      <c r="J65" s="100">
        <v>43</v>
      </c>
      <c r="K65" s="103">
        <v>41553</v>
      </c>
      <c r="L65" s="88" t="s">
        <v>8</v>
      </c>
      <c r="M65" s="100" t="s">
        <v>8</v>
      </c>
    </row>
    <row r="66" spans="1:14" ht="24.9" customHeight="1" x14ac:dyDescent="0.3">
      <c r="A66" s="101"/>
      <c r="B66" s="101" t="s">
        <v>2397</v>
      </c>
      <c r="C66" s="101"/>
      <c r="D66" s="100">
        <v>13017610554</v>
      </c>
      <c r="E66" s="88" t="s">
        <v>114</v>
      </c>
      <c r="F66" s="100" t="s">
        <v>2398</v>
      </c>
      <c r="G66" s="100" t="s">
        <v>12</v>
      </c>
      <c r="H66" s="100">
        <v>2.5</v>
      </c>
      <c r="I66" s="100">
        <v>571</v>
      </c>
      <c r="J66" s="100">
        <v>27</v>
      </c>
      <c r="K66" s="103">
        <v>41555</v>
      </c>
      <c r="L66" s="88" t="s">
        <v>8</v>
      </c>
      <c r="M66" s="100" t="s">
        <v>8</v>
      </c>
    </row>
    <row r="67" spans="1:14" ht="24.9" customHeight="1" x14ac:dyDescent="0.3">
      <c r="A67" s="110">
        <v>18</v>
      </c>
      <c r="B67" s="101" t="s">
        <v>2399</v>
      </c>
      <c r="C67" s="101">
        <v>2</v>
      </c>
      <c r="D67" s="100">
        <v>13017610547</v>
      </c>
      <c r="E67" s="88" t="s">
        <v>2400</v>
      </c>
      <c r="F67" s="100" t="s">
        <v>680</v>
      </c>
      <c r="G67" s="100" t="s">
        <v>12</v>
      </c>
      <c r="H67" s="100" t="s">
        <v>2401</v>
      </c>
      <c r="I67" s="100">
        <v>540</v>
      </c>
      <c r="J67" s="100">
        <v>23.5</v>
      </c>
      <c r="K67" s="103">
        <v>41555</v>
      </c>
      <c r="L67" s="88" t="s">
        <v>5</v>
      </c>
      <c r="M67" s="100" t="s">
        <v>8</v>
      </c>
      <c r="N67" t="s">
        <v>2337</v>
      </c>
    </row>
    <row r="68" spans="1:14" ht="24.9" customHeight="1" x14ac:dyDescent="0.3">
      <c r="A68" s="101"/>
      <c r="B68" s="101" t="s">
        <v>2399</v>
      </c>
      <c r="C68" s="101"/>
      <c r="D68" s="100">
        <v>13017610604</v>
      </c>
      <c r="E68" s="88" t="s">
        <v>2402</v>
      </c>
      <c r="F68" s="100" t="s">
        <v>2403</v>
      </c>
      <c r="G68" s="100" t="s">
        <v>12</v>
      </c>
      <c r="H68" s="100">
        <v>1.5</v>
      </c>
      <c r="I68" s="100">
        <v>503</v>
      </c>
      <c r="J68" s="100">
        <v>21</v>
      </c>
      <c r="K68" s="103">
        <v>41557</v>
      </c>
      <c r="L68" s="88" t="s">
        <v>2404</v>
      </c>
      <c r="M68" s="100" t="s">
        <v>8</v>
      </c>
    </row>
    <row r="69" spans="1:14" ht="24.9" customHeight="1" x14ac:dyDescent="0.3">
      <c r="A69" s="101">
        <v>3</v>
      </c>
      <c r="B69" s="113" t="s">
        <v>2405</v>
      </c>
      <c r="C69" s="101">
        <v>1</v>
      </c>
      <c r="D69" s="100">
        <v>13017610661</v>
      </c>
      <c r="E69" s="88" t="s">
        <v>200</v>
      </c>
      <c r="F69" s="100" t="s">
        <v>201</v>
      </c>
      <c r="G69" s="100" t="s">
        <v>3</v>
      </c>
      <c r="H69" s="100">
        <v>3.5</v>
      </c>
      <c r="I69" s="100">
        <v>664</v>
      </c>
      <c r="J69" s="100" t="s">
        <v>2327</v>
      </c>
      <c r="K69" s="103">
        <v>41559</v>
      </c>
      <c r="L69" s="88" t="s">
        <v>8</v>
      </c>
      <c r="M69" s="100" t="s">
        <v>5</v>
      </c>
    </row>
    <row r="70" spans="1:14" ht="24.9" customHeight="1" x14ac:dyDescent="0.3">
      <c r="A70" s="101">
        <v>4</v>
      </c>
      <c r="B70" s="101" t="s">
        <v>2406</v>
      </c>
      <c r="C70" s="101">
        <v>1</v>
      </c>
      <c r="D70" s="100">
        <v>13017610638</v>
      </c>
      <c r="E70" s="88" t="s">
        <v>2407</v>
      </c>
      <c r="F70" s="100" t="s">
        <v>2408</v>
      </c>
      <c r="G70" s="100" t="s">
        <v>12</v>
      </c>
      <c r="H70" s="88">
        <v>2.5</v>
      </c>
      <c r="I70" s="88" t="s">
        <v>2327</v>
      </c>
      <c r="J70" s="88">
        <v>26.5</v>
      </c>
      <c r="K70" s="103">
        <v>41559</v>
      </c>
      <c r="L70" s="88" t="s">
        <v>8</v>
      </c>
      <c r="M70" s="88" t="s">
        <v>5</v>
      </c>
    </row>
    <row r="71" spans="1:14" ht="24.9" customHeight="1" x14ac:dyDescent="0.3">
      <c r="A71" s="101">
        <v>22</v>
      </c>
      <c r="B71" s="101" t="s">
        <v>2409</v>
      </c>
      <c r="C71" s="101">
        <v>1</v>
      </c>
      <c r="D71" s="100">
        <v>13017610737</v>
      </c>
      <c r="E71" s="88" t="s">
        <v>200</v>
      </c>
      <c r="F71" s="100" t="s">
        <v>60</v>
      </c>
      <c r="G71" s="100" t="s">
        <v>2265</v>
      </c>
      <c r="H71" s="88">
        <v>3.5</v>
      </c>
      <c r="I71" s="88">
        <v>760</v>
      </c>
      <c r="J71" s="88">
        <v>40.5</v>
      </c>
      <c r="K71" s="103">
        <v>41559</v>
      </c>
      <c r="L71" s="88">
        <v>0</v>
      </c>
      <c r="M71" s="88" t="s">
        <v>2410</v>
      </c>
    </row>
    <row r="72" spans="1:14" ht="24.9" customHeight="1" x14ac:dyDescent="0.3">
      <c r="A72" s="101" t="s">
        <v>2270</v>
      </c>
      <c r="B72" s="101" t="s">
        <v>2411</v>
      </c>
      <c r="C72" s="101">
        <v>1</v>
      </c>
      <c r="D72" s="100">
        <v>13017610745</v>
      </c>
      <c r="E72" s="88" t="s">
        <v>224</v>
      </c>
      <c r="F72" s="100" t="s">
        <v>2412</v>
      </c>
      <c r="G72" s="100" t="s">
        <v>3</v>
      </c>
      <c r="H72" s="88">
        <v>10.5</v>
      </c>
      <c r="I72" s="88">
        <v>760</v>
      </c>
      <c r="J72" s="88" t="s">
        <v>2327</v>
      </c>
      <c r="K72" s="103">
        <v>41562</v>
      </c>
      <c r="L72" s="88" t="s">
        <v>8</v>
      </c>
      <c r="M72" s="88" t="s">
        <v>5</v>
      </c>
    </row>
    <row r="73" spans="1:14" ht="24.9" customHeight="1" x14ac:dyDescent="0.3">
      <c r="A73" s="101">
        <v>14</v>
      </c>
      <c r="B73" s="101" t="s">
        <v>2413</v>
      </c>
      <c r="C73" s="101">
        <v>1</v>
      </c>
      <c r="D73" s="100">
        <v>13017610679</v>
      </c>
      <c r="E73" s="88" t="s">
        <v>2414</v>
      </c>
      <c r="F73" s="100" t="s">
        <v>651</v>
      </c>
      <c r="G73" s="100" t="s">
        <v>3</v>
      </c>
      <c r="H73" s="88">
        <v>1.5</v>
      </c>
      <c r="I73" s="88">
        <v>442</v>
      </c>
      <c r="J73" s="88" t="s">
        <v>2327</v>
      </c>
      <c r="K73" s="103">
        <v>41559</v>
      </c>
      <c r="L73" s="88" t="s">
        <v>8</v>
      </c>
      <c r="M73" s="88" t="s">
        <v>5</v>
      </c>
    </row>
    <row r="74" spans="1:14" ht="24.9" customHeight="1" x14ac:dyDescent="0.3">
      <c r="A74" s="101">
        <v>16</v>
      </c>
      <c r="B74" s="111" t="s">
        <v>2415</v>
      </c>
      <c r="C74" s="113">
        <v>1</v>
      </c>
      <c r="D74" s="100">
        <v>13017610653</v>
      </c>
      <c r="E74" s="88" t="s">
        <v>1123</v>
      </c>
      <c r="F74" s="100" t="s">
        <v>2035</v>
      </c>
      <c r="G74" s="100" t="s">
        <v>3</v>
      </c>
      <c r="H74" s="88">
        <v>4.5</v>
      </c>
      <c r="I74" s="88">
        <v>731</v>
      </c>
      <c r="J74" s="88" t="s">
        <v>2327</v>
      </c>
      <c r="K74" s="103">
        <v>41560</v>
      </c>
      <c r="L74" s="88" t="s">
        <v>8</v>
      </c>
      <c r="M74" s="88" t="s">
        <v>5</v>
      </c>
    </row>
    <row r="75" spans="1:14" ht="24.9" customHeight="1" x14ac:dyDescent="0.3">
      <c r="A75" s="101">
        <v>15</v>
      </c>
      <c r="B75" s="101" t="s">
        <v>2416</v>
      </c>
      <c r="C75" s="101">
        <v>1</v>
      </c>
      <c r="D75" s="100">
        <v>13017610786</v>
      </c>
      <c r="E75" s="88" t="s">
        <v>490</v>
      </c>
      <c r="F75" s="100" t="s">
        <v>60</v>
      </c>
      <c r="G75" s="100" t="s">
        <v>3</v>
      </c>
      <c r="H75" s="88">
        <v>5.5</v>
      </c>
      <c r="I75" s="88">
        <v>605</v>
      </c>
      <c r="J75" s="88" t="s">
        <v>2327</v>
      </c>
      <c r="K75" s="103">
        <v>41564</v>
      </c>
      <c r="L75" s="88" t="s">
        <v>8</v>
      </c>
      <c r="M75" s="88" t="s">
        <v>5</v>
      </c>
    </row>
    <row r="76" spans="1:14" ht="24.9" customHeight="1" x14ac:dyDescent="0.3">
      <c r="A76" s="101">
        <v>21</v>
      </c>
      <c r="B76" s="101" t="s">
        <v>1386</v>
      </c>
      <c r="C76" s="101">
        <v>2</v>
      </c>
      <c r="D76" s="100">
        <v>13017610711</v>
      </c>
      <c r="E76" s="88" t="s">
        <v>136</v>
      </c>
      <c r="F76" s="100" t="s">
        <v>94</v>
      </c>
      <c r="G76" s="100" t="s">
        <v>3</v>
      </c>
      <c r="H76" s="88">
        <v>4.5</v>
      </c>
      <c r="I76" s="88">
        <v>651</v>
      </c>
      <c r="J76" s="88" t="s">
        <v>2327</v>
      </c>
      <c r="K76" s="103">
        <v>37168</v>
      </c>
      <c r="L76" s="88" t="s">
        <v>8</v>
      </c>
      <c r="M76" s="88" t="s">
        <v>5</v>
      </c>
    </row>
    <row r="77" spans="1:14" ht="24.9" customHeight="1" x14ac:dyDescent="0.3">
      <c r="A77" s="101">
        <v>21</v>
      </c>
      <c r="B77" s="101" t="s">
        <v>1386</v>
      </c>
      <c r="C77" s="101"/>
      <c r="D77" s="100">
        <v>13017610778</v>
      </c>
      <c r="E77" s="88" t="s">
        <v>2417</v>
      </c>
      <c r="F77" s="100" t="s">
        <v>2418</v>
      </c>
      <c r="G77" s="100" t="s">
        <v>12</v>
      </c>
      <c r="H77" s="88">
        <v>2.5</v>
      </c>
      <c r="I77" s="88">
        <v>631</v>
      </c>
      <c r="J77" s="88">
        <v>33.5</v>
      </c>
      <c r="K77" s="103">
        <v>41560</v>
      </c>
      <c r="L77" s="88" t="s">
        <v>8</v>
      </c>
      <c r="M77" s="88" t="s">
        <v>8</v>
      </c>
    </row>
    <row r="78" spans="1:14" ht="24.9" customHeight="1" x14ac:dyDescent="0.3">
      <c r="A78" s="101">
        <v>20</v>
      </c>
      <c r="B78" s="101" t="s">
        <v>2419</v>
      </c>
      <c r="C78" s="101">
        <v>2</v>
      </c>
      <c r="D78" s="100">
        <v>13017610711</v>
      </c>
      <c r="E78" s="88" t="s">
        <v>150</v>
      </c>
      <c r="F78" s="100" t="s">
        <v>94</v>
      </c>
      <c r="G78" s="100" t="s">
        <v>12</v>
      </c>
      <c r="H78" s="88">
        <v>3.5</v>
      </c>
      <c r="I78" s="88">
        <v>675</v>
      </c>
      <c r="J78" s="88">
        <v>38</v>
      </c>
      <c r="K78" s="103">
        <v>41559</v>
      </c>
      <c r="L78" s="88" t="s">
        <v>8</v>
      </c>
      <c r="M78" s="88" t="s">
        <v>8</v>
      </c>
    </row>
    <row r="79" spans="1:14" ht="24.9" customHeight="1" x14ac:dyDescent="0.3">
      <c r="A79" s="101">
        <v>20</v>
      </c>
      <c r="B79" s="101" t="s">
        <v>2419</v>
      </c>
      <c r="C79" s="101"/>
      <c r="D79" s="100">
        <v>13017610760</v>
      </c>
      <c r="E79" s="88" t="s">
        <v>2420</v>
      </c>
      <c r="F79" s="100" t="s">
        <v>2421</v>
      </c>
      <c r="G79" s="100" t="s">
        <v>3</v>
      </c>
      <c r="H79" s="88">
        <v>1.5</v>
      </c>
      <c r="I79" s="88">
        <v>461</v>
      </c>
      <c r="J79" s="88" t="s">
        <v>2327</v>
      </c>
      <c r="K79" s="103">
        <v>13</v>
      </c>
      <c r="L79" s="88" t="s">
        <v>8</v>
      </c>
      <c r="M79" s="88" t="s">
        <v>5</v>
      </c>
    </row>
    <row r="80" spans="1:14" ht="24.9" customHeight="1" x14ac:dyDescent="0.3">
      <c r="A80" s="101">
        <v>7</v>
      </c>
      <c r="B80" s="101" t="s">
        <v>2422</v>
      </c>
      <c r="C80" s="101">
        <v>2</v>
      </c>
      <c r="D80" s="100">
        <v>13017610695</v>
      </c>
      <c r="E80" s="88" t="s">
        <v>82</v>
      </c>
      <c r="F80" s="100" t="s">
        <v>2423</v>
      </c>
      <c r="G80" s="100" t="s">
        <v>3</v>
      </c>
      <c r="H80" s="88">
        <v>2.5</v>
      </c>
      <c r="I80" s="88">
        <v>524</v>
      </c>
      <c r="J80" s="88" t="s">
        <v>2327</v>
      </c>
      <c r="K80" s="103">
        <v>41559</v>
      </c>
      <c r="L80" s="88" t="s">
        <v>8</v>
      </c>
      <c r="M80" s="88" t="s">
        <v>5</v>
      </c>
    </row>
    <row r="81" spans="1:14" ht="24.9" customHeight="1" x14ac:dyDescent="0.3">
      <c r="A81" s="101">
        <v>7</v>
      </c>
      <c r="B81" s="101" t="s">
        <v>2422</v>
      </c>
      <c r="C81" s="101"/>
      <c r="D81" s="100">
        <v>13017610687</v>
      </c>
      <c r="E81" s="88" t="s">
        <v>2424</v>
      </c>
      <c r="F81" s="100" t="s">
        <v>2425</v>
      </c>
      <c r="G81" s="100" t="s">
        <v>12</v>
      </c>
      <c r="H81" s="88">
        <v>2.5</v>
      </c>
      <c r="I81" s="88">
        <v>578</v>
      </c>
      <c r="J81" s="88">
        <v>37</v>
      </c>
      <c r="K81" s="103">
        <v>41559</v>
      </c>
      <c r="L81" s="88" t="s">
        <v>8</v>
      </c>
      <c r="M81" s="88" t="s">
        <v>8</v>
      </c>
    </row>
    <row r="82" spans="1:14" ht="24.9" customHeight="1" x14ac:dyDescent="0.3">
      <c r="A82" s="110">
        <v>18</v>
      </c>
      <c r="B82" s="101" t="s">
        <v>2426</v>
      </c>
      <c r="C82" s="101">
        <v>2</v>
      </c>
      <c r="D82" s="100">
        <v>13017610703</v>
      </c>
      <c r="E82" s="88" t="s">
        <v>109</v>
      </c>
      <c r="F82" s="100" t="s">
        <v>97</v>
      </c>
      <c r="G82" s="100" t="s">
        <v>12</v>
      </c>
      <c r="H82" s="88">
        <v>3.5</v>
      </c>
      <c r="I82" s="88">
        <v>664</v>
      </c>
      <c r="J82" s="88">
        <v>36</v>
      </c>
      <c r="K82" s="103">
        <v>41561</v>
      </c>
      <c r="L82" s="88" t="s">
        <v>8</v>
      </c>
      <c r="M82" s="88" t="s">
        <v>5</v>
      </c>
      <c r="N82" t="s">
        <v>2427</v>
      </c>
    </row>
    <row r="83" spans="1:14" ht="24.9" customHeight="1" x14ac:dyDescent="0.3">
      <c r="A83" s="110">
        <v>18</v>
      </c>
      <c r="B83" s="101" t="s">
        <v>2426</v>
      </c>
      <c r="C83" s="101"/>
      <c r="D83" s="100">
        <v>13017610729</v>
      </c>
      <c r="E83" s="88" t="s">
        <v>2428</v>
      </c>
      <c r="F83" s="100" t="s">
        <v>949</v>
      </c>
      <c r="G83" s="100" t="s">
        <v>3</v>
      </c>
      <c r="H83" s="88">
        <v>2.5</v>
      </c>
      <c r="I83" s="88">
        <v>616</v>
      </c>
      <c r="J83" s="88" t="s">
        <v>2327</v>
      </c>
      <c r="K83" s="103">
        <v>41561</v>
      </c>
      <c r="L83" s="88" t="s">
        <v>8</v>
      </c>
      <c r="M83" s="88" t="s">
        <v>5</v>
      </c>
    </row>
    <row r="84" spans="1:14" ht="24.9" customHeight="1" x14ac:dyDescent="0.3">
      <c r="A84" s="110">
        <v>4</v>
      </c>
      <c r="B84" s="101"/>
      <c r="C84" s="101">
        <v>1</v>
      </c>
      <c r="D84" s="100">
        <v>13017610646</v>
      </c>
      <c r="E84" s="100" t="s">
        <v>72</v>
      </c>
      <c r="F84" s="100" t="s">
        <v>117</v>
      </c>
      <c r="G84" s="100" t="s">
        <v>3</v>
      </c>
      <c r="H84" s="88">
        <v>3.5</v>
      </c>
      <c r="I84" s="88" t="s">
        <v>2327</v>
      </c>
      <c r="J84" s="88" t="s">
        <v>2327</v>
      </c>
      <c r="K84" s="103">
        <v>41559</v>
      </c>
      <c r="L84" s="88" t="s">
        <v>8</v>
      </c>
      <c r="M84" s="88" t="s">
        <v>5</v>
      </c>
    </row>
    <row r="85" spans="1:14" ht="24.9" customHeight="1" x14ac:dyDescent="0.3">
      <c r="A85" s="101">
        <v>3</v>
      </c>
      <c r="B85" s="101" t="s">
        <v>2429</v>
      </c>
      <c r="C85" s="101">
        <v>1</v>
      </c>
      <c r="D85" s="100">
        <v>13017610950</v>
      </c>
      <c r="E85" s="88" t="s">
        <v>2430</v>
      </c>
      <c r="F85" s="88" t="s">
        <v>2431</v>
      </c>
      <c r="G85" s="88" t="s">
        <v>1288</v>
      </c>
      <c r="H85" s="88">
        <v>12.5</v>
      </c>
      <c r="I85" s="88">
        <v>365</v>
      </c>
      <c r="J85" s="88" t="s">
        <v>2327</v>
      </c>
      <c r="K85" s="114">
        <v>41570</v>
      </c>
      <c r="L85" s="88" t="s">
        <v>8</v>
      </c>
      <c r="M85" s="88" t="s">
        <v>5</v>
      </c>
    </row>
    <row r="86" spans="1:14" ht="24.9" customHeight="1" x14ac:dyDescent="0.3">
      <c r="A86" s="101">
        <v>4</v>
      </c>
      <c r="B86" s="101" t="s">
        <v>2432</v>
      </c>
      <c r="C86" s="101">
        <v>1</v>
      </c>
      <c r="D86" s="100">
        <v>13017610802</v>
      </c>
      <c r="E86" s="88" t="s">
        <v>186</v>
      </c>
      <c r="F86" s="88" t="s">
        <v>36</v>
      </c>
      <c r="G86" s="88" t="s">
        <v>3</v>
      </c>
      <c r="H86" s="88">
        <v>5.5</v>
      </c>
      <c r="I86" s="88">
        <v>720</v>
      </c>
      <c r="J86" s="88" t="s">
        <v>2327</v>
      </c>
      <c r="K86" s="114">
        <v>41567</v>
      </c>
      <c r="L86" s="88">
        <v>0</v>
      </c>
      <c r="M86" s="88" t="s">
        <v>5</v>
      </c>
    </row>
    <row r="87" spans="1:14" ht="24.9" customHeight="1" x14ac:dyDescent="0.3">
      <c r="A87" s="101">
        <v>22</v>
      </c>
      <c r="B87" s="111" t="s">
        <v>2433</v>
      </c>
      <c r="C87" s="101">
        <v>1</v>
      </c>
      <c r="D87" s="100">
        <v>13017610877</v>
      </c>
      <c r="E87" s="88" t="s">
        <v>530</v>
      </c>
      <c r="F87" s="88" t="s">
        <v>1278</v>
      </c>
      <c r="G87" s="88" t="s">
        <v>3</v>
      </c>
      <c r="H87" s="88">
        <v>6.5</v>
      </c>
      <c r="I87" s="88">
        <v>610</v>
      </c>
      <c r="J87" s="88" t="s">
        <v>2327</v>
      </c>
      <c r="K87" s="114">
        <v>41569</v>
      </c>
      <c r="L87" s="88" t="s">
        <v>8</v>
      </c>
      <c r="M87" s="88" t="s">
        <v>5</v>
      </c>
    </row>
    <row r="88" spans="1:14" ht="24.9" customHeight="1" x14ac:dyDescent="0.3">
      <c r="A88" s="110" t="s">
        <v>2270</v>
      </c>
      <c r="B88" s="101" t="s">
        <v>2434</v>
      </c>
      <c r="C88" s="101">
        <v>1</v>
      </c>
      <c r="D88" s="100">
        <v>13017610901</v>
      </c>
      <c r="E88" s="88" t="s">
        <v>200</v>
      </c>
      <c r="F88" s="88" t="s">
        <v>601</v>
      </c>
      <c r="G88" s="88" t="s">
        <v>3</v>
      </c>
      <c r="H88" s="88">
        <v>10.5</v>
      </c>
      <c r="I88" s="88" t="s">
        <v>2327</v>
      </c>
      <c r="J88" s="88" t="s">
        <v>2327</v>
      </c>
      <c r="K88" s="114">
        <v>41568</v>
      </c>
      <c r="L88" s="88" t="s">
        <v>8</v>
      </c>
      <c r="M88" s="88" t="s">
        <v>5</v>
      </c>
    </row>
    <row r="89" spans="1:14" ht="24.9" customHeight="1" x14ac:dyDescent="0.3">
      <c r="A89" s="101">
        <v>14</v>
      </c>
      <c r="B89" s="101" t="s">
        <v>2435</v>
      </c>
      <c r="C89" s="101">
        <v>1</v>
      </c>
      <c r="D89" s="100">
        <v>13017610794</v>
      </c>
      <c r="E89" s="88" t="s">
        <v>1123</v>
      </c>
      <c r="F89" s="88" t="s">
        <v>1317</v>
      </c>
      <c r="G89" s="88" t="s">
        <v>12</v>
      </c>
      <c r="H89" s="88">
        <v>1.5</v>
      </c>
      <c r="I89" s="88">
        <v>475</v>
      </c>
      <c r="J89" s="88" t="s">
        <v>2041</v>
      </c>
      <c r="K89" s="114">
        <v>41566</v>
      </c>
      <c r="L89" s="88" t="s">
        <v>2436</v>
      </c>
      <c r="M89" s="88" t="s">
        <v>2410</v>
      </c>
    </row>
    <row r="90" spans="1:14" ht="24.9" customHeight="1" x14ac:dyDescent="0.3">
      <c r="A90" s="101">
        <v>16</v>
      </c>
      <c r="B90" s="113" t="s">
        <v>2368</v>
      </c>
      <c r="C90" s="101">
        <v>1</v>
      </c>
      <c r="D90" s="100">
        <v>13017610919</v>
      </c>
      <c r="E90" s="88" t="s">
        <v>504</v>
      </c>
      <c r="F90" s="88" t="s">
        <v>1743</v>
      </c>
      <c r="G90" s="88" t="s">
        <v>12</v>
      </c>
      <c r="H90" s="100" t="s">
        <v>2401</v>
      </c>
      <c r="I90" s="88" t="s">
        <v>2327</v>
      </c>
      <c r="J90" s="88" t="s">
        <v>2041</v>
      </c>
      <c r="K90" s="114">
        <v>41568</v>
      </c>
      <c r="L90" s="88" t="s">
        <v>8</v>
      </c>
      <c r="M90" s="88" t="s">
        <v>5</v>
      </c>
      <c r="N90" t="s">
        <v>2337</v>
      </c>
    </row>
    <row r="91" spans="1:14" ht="24.9" customHeight="1" x14ac:dyDescent="0.3">
      <c r="A91" s="101">
        <v>15</v>
      </c>
      <c r="B91" s="101" t="s">
        <v>2437</v>
      </c>
      <c r="C91" s="101">
        <v>1</v>
      </c>
      <c r="D91" s="100">
        <v>13017610927</v>
      </c>
      <c r="E91" s="88" t="s">
        <v>150</v>
      </c>
      <c r="F91" s="88" t="s">
        <v>151</v>
      </c>
      <c r="G91" s="88" t="s">
        <v>12</v>
      </c>
      <c r="H91" s="88">
        <v>2.5</v>
      </c>
      <c r="I91" s="88">
        <v>540</v>
      </c>
      <c r="J91" s="88" t="s">
        <v>2327</v>
      </c>
      <c r="K91" s="114">
        <v>41568</v>
      </c>
      <c r="L91" s="88" t="s">
        <v>8</v>
      </c>
      <c r="M91" s="88" t="s">
        <v>8</v>
      </c>
    </row>
    <row r="92" spans="1:14" ht="24.9" customHeight="1" x14ac:dyDescent="0.3">
      <c r="A92" s="101">
        <v>21</v>
      </c>
      <c r="B92" s="101" t="s">
        <v>2438</v>
      </c>
      <c r="C92" s="101">
        <v>2</v>
      </c>
      <c r="D92" s="100">
        <v>13017610836</v>
      </c>
      <c r="E92" s="88" t="s">
        <v>571</v>
      </c>
      <c r="F92" s="88" t="s">
        <v>2439</v>
      </c>
      <c r="G92" s="88" t="s">
        <v>3</v>
      </c>
      <c r="H92" s="88">
        <v>12.5</v>
      </c>
      <c r="I92" s="88">
        <v>571</v>
      </c>
      <c r="J92" s="88" t="s">
        <v>2327</v>
      </c>
      <c r="K92" s="114">
        <v>41567</v>
      </c>
      <c r="L92" s="88" t="s">
        <v>8</v>
      </c>
      <c r="M92" s="88" t="s">
        <v>5</v>
      </c>
    </row>
    <row r="93" spans="1:14" ht="24.9" customHeight="1" x14ac:dyDescent="0.3">
      <c r="A93" s="101">
        <v>21</v>
      </c>
      <c r="B93" s="101" t="s">
        <v>2438</v>
      </c>
      <c r="C93" s="101"/>
      <c r="D93" s="100">
        <v>13017610844</v>
      </c>
      <c r="E93" s="88" t="s">
        <v>144</v>
      </c>
      <c r="F93" s="88" t="s">
        <v>2440</v>
      </c>
      <c r="G93" s="88" t="s">
        <v>3</v>
      </c>
      <c r="H93" s="88">
        <v>2.5</v>
      </c>
      <c r="I93" s="88">
        <v>641</v>
      </c>
      <c r="J93" s="88" t="s">
        <v>2327</v>
      </c>
      <c r="K93" s="114">
        <v>41567</v>
      </c>
      <c r="L93" s="88" t="s">
        <v>8</v>
      </c>
      <c r="M93" s="88" t="s">
        <v>5</v>
      </c>
    </row>
    <row r="94" spans="1:14" ht="24.9" customHeight="1" x14ac:dyDescent="0.3">
      <c r="A94" s="101">
        <v>20</v>
      </c>
      <c r="B94" s="101" t="s">
        <v>2441</v>
      </c>
      <c r="C94" s="101">
        <v>2</v>
      </c>
      <c r="D94" s="100">
        <v>13017610885</v>
      </c>
      <c r="E94" s="88" t="s">
        <v>2442</v>
      </c>
      <c r="F94" s="88" t="s">
        <v>2035</v>
      </c>
      <c r="G94" s="88" t="s">
        <v>12</v>
      </c>
      <c r="H94" s="88">
        <v>2.5</v>
      </c>
      <c r="I94" s="88">
        <v>626</v>
      </c>
      <c r="J94" s="88">
        <v>30</v>
      </c>
      <c r="K94" s="114">
        <v>41567</v>
      </c>
      <c r="L94" s="88" t="s">
        <v>8</v>
      </c>
      <c r="M94" s="88" t="s">
        <v>8</v>
      </c>
    </row>
    <row r="95" spans="1:14" ht="24.9" customHeight="1" x14ac:dyDescent="0.3">
      <c r="A95" s="101">
        <v>20</v>
      </c>
      <c r="B95" s="101" t="s">
        <v>2441</v>
      </c>
      <c r="C95" s="101"/>
      <c r="D95" s="100">
        <v>13017610893</v>
      </c>
      <c r="E95" s="88" t="s">
        <v>566</v>
      </c>
      <c r="F95" s="88" t="s">
        <v>2443</v>
      </c>
      <c r="G95" s="88" t="s">
        <v>12</v>
      </c>
      <c r="H95" s="88">
        <v>2.5</v>
      </c>
      <c r="I95" s="88">
        <v>584</v>
      </c>
      <c r="J95" s="88">
        <v>31</v>
      </c>
      <c r="K95" s="114">
        <v>41569</v>
      </c>
      <c r="L95" s="88" t="s">
        <v>8</v>
      </c>
      <c r="M95" s="88" t="s">
        <v>8</v>
      </c>
    </row>
    <row r="96" spans="1:14" ht="24.9" customHeight="1" x14ac:dyDescent="0.3">
      <c r="A96" s="101">
        <v>7</v>
      </c>
      <c r="B96" s="113" t="s">
        <v>2444</v>
      </c>
      <c r="C96" s="101">
        <v>2</v>
      </c>
      <c r="D96" s="100">
        <v>13017610851</v>
      </c>
      <c r="E96" s="88" t="s">
        <v>2445</v>
      </c>
      <c r="F96" s="88" t="s">
        <v>2446</v>
      </c>
      <c r="G96" s="88" t="s">
        <v>2447</v>
      </c>
      <c r="H96" s="88">
        <v>0.5</v>
      </c>
      <c r="I96" s="88">
        <v>165</v>
      </c>
      <c r="J96" s="88" t="s">
        <v>2327</v>
      </c>
      <c r="K96" s="114">
        <v>41567</v>
      </c>
      <c r="L96" s="88" t="s">
        <v>5</v>
      </c>
      <c r="M96" s="88" t="s">
        <v>5</v>
      </c>
    </row>
    <row r="97" spans="1:13" ht="24.9" customHeight="1" x14ac:dyDescent="0.3">
      <c r="A97" s="101">
        <v>7</v>
      </c>
      <c r="B97" s="113" t="s">
        <v>2444</v>
      </c>
      <c r="C97" s="101"/>
      <c r="D97" s="100">
        <v>13017610869</v>
      </c>
      <c r="E97" s="88" t="s">
        <v>2448</v>
      </c>
      <c r="F97" s="88" t="s">
        <v>91</v>
      </c>
      <c r="G97" s="88" t="s">
        <v>3</v>
      </c>
      <c r="H97" s="88">
        <v>1.5</v>
      </c>
      <c r="I97" s="88">
        <v>411</v>
      </c>
      <c r="J97" s="88" t="s">
        <v>2327</v>
      </c>
      <c r="K97" s="114">
        <v>41567</v>
      </c>
      <c r="L97" s="88" t="s">
        <v>8</v>
      </c>
      <c r="M97" s="88" t="s">
        <v>5</v>
      </c>
    </row>
    <row r="98" spans="1:13" ht="24.9" customHeight="1" x14ac:dyDescent="0.3">
      <c r="A98" s="110">
        <v>18</v>
      </c>
      <c r="B98" s="101" t="s">
        <v>2449</v>
      </c>
      <c r="C98" s="101">
        <v>2</v>
      </c>
      <c r="D98" s="100">
        <v>13017610828</v>
      </c>
      <c r="E98" s="88" t="s">
        <v>2450</v>
      </c>
      <c r="F98" s="88" t="s">
        <v>2451</v>
      </c>
      <c r="G98" s="88" t="s">
        <v>12</v>
      </c>
      <c r="H98" s="88">
        <v>4.5</v>
      </c>
      <c r="I98" s="88">
        <v>800</v>
      </c>
      <c r="J98" s="88">
        <v>46</v>
      </c>
      <c r="K98" s="114">
        <v>41568</v>
      </c>
      <c r="L98" s="88" t="s">
        <v>8</v>
      </c>
      <c r="M98" s="88" t="s">
        <v>8</v>
      </c>
    </row>
    <row r="99" spans="1:13" ht="24.9" customHeight="1" x14ac:dyDescent="0.3">
      <c r="A99" s="110">
        <v>18</v>
      </c>
      <c r="B99" s="101" t="s">
        <v>2449</v>
      </c>
      <c r="C99" s="101"/>
      <c r="D99" s="100">
        <v>13017610810</v>
      </c>
      <c r="E99" s="88" t="s">
        <v>490</v>
      </c>
      <c r="F99" s="88" t="s">
        <v>41</v>
      </c>
      <c r="G99" s="88" t="s">
        <v>3</v>
      </c>
      <c r="H99" s="88">
        <v>8.5</v>
      </c>
      <c r="I99" s="88">
        <v>626</v>
      </c>
      <c r="J99" s="88" t="s">
        <v>2327</v>
      </c>
      <c r="K99" s="114">
        <v>41567</v>
      </c>
      <c r="L99" s="88" t="s">
        <v>8</v>
      </c>
      <c r="M99" s="88" t="s">
        <v>5</v>
      </c>
    </row>
    <row r="100" spans="1:13" ht="24.9" customHeight="1" x14ac:dyDescent="0.3">
      <c r="A100" s="110">
        <v>8</v>
      </c>
      <c r="B100" s="101" t="s">
        <v>2452</v>
      </c>
      <c r="C100" s="101">
        <v>1</v>
      </c>
      <c r="D100" s="100">
        <v>13017610935</v>
      </c>
      <c r="E100" s="88" t="s">
        <v>2453</v>
      </c>
      <c r="F100" s="88" t="s">
        <v>637</v>
      </c>
      <c r="G100" s="88" t="s">
        <v>3</v>
      </c>
      <c r="H100" s="88">
        <v>6.5</v>
      </c>
      <c r="I100" s="88">
        <v>570</v>
      </c>
      <c r="J100" s="88" t="s">
        <v>2327</v>
      </c>
      <c r="K100" s="114">
        <v>41567</v>
      </c>
      <c r="L100" s="88" t="s">
        <v>8</v>
      </c>
      <c r="M100" s="88" t="s">
        <v>5</v>
      </c>
    </row>
    <row r="101" spans="1:13" ht="24.9" customHeight="1" x14ac:dyDescent="0.3">
      <c r="A101" s="110">
        <v>8</v>
      </c>
      <c r="B101" s="101" t="s">
        <v>2452</v>
      </c>
      <c r="C101" s="101">
        <v>1</v>
      </c>
      <c r="D101" s="100">
        <v>13017610943</v>
      </c>
      <c r="E101" s="88" t="s">
        <v>85</v>
      </c>
      <c r="F101" s="88" t="s">
        <v>1743</v>
      </c>
      <c r="G101" s="88" t="s">
        <v>3</v>
      </c>
      <c r="H101" s="88">
        <v>1.5</v>
      </c>
      <c r="I101" s="88">
        <v>500</v>
      </c>
      <c r="J101" s="88" t="s">
        <v>2327</v>
      </c>
      <c r="K101" s="114">
        <v>41567</v>
      </c>
      <c r="L101" s="88" t="s">
        <v>8</v>
      </c>
      <c r="M101" s="88" t="s">
        <v>5</v>
      </c>
    </row>
    <row r="102" spans="1:13" ht="24.9" customHeight="1" x14ac:dyDescent="0.3">
      <c r="A102" s="115"/>
      <c r="B102" s="111"/>
      <c r="C102" s="111"/>
      <c r="D102" s="116"/>
      <c r="E102" s="7"/>
      <c r="F102" s="7"/>
      <c r="G102" s="7"/>
      <c r="H102" s="7"/>
      <c r="I102" s="7"/>
      <c r="J102" s="7"/>
      <c r="K102" s="117"/>
      <c r="L102" s="7"/>
      <c r="M102" s="7"/>
    </row>
    <row r="103" spans="1:13" ht="24.9" customHeight="1" x14ac:dyDescent="0.3">
      <c r="A103" s="115"/>
      <c r="B103" s="111"/>
      <c r="C103" s="111"/>
      <c r="D103" s="116"/>
      <c r="E103" s="7"/>
      <c r="F103" s="7"/>
      <c r="G103" s="7"/>
      <c r="H103" s="7"/>
      <c r="I103" s="7"/>
      <c r="J103" s="7"/>
      <c r="K103" s="117"/>
      <c r="L103" s="7"/>
      <c r="M103" s="7"/>
    </row>
    <row r="104" spans="1:13" ht="24.9" customHeight="1" x14ac:dyDescent="0.3">
      <c r="A104" s="115"/>
      <c r="B104" s="111"/>
      <c r="C104" s="111"/>
      <c r="D104" s="116"/>
      <c r="E104" s="7"/>
      <c r="F104" s="7"/>
      <c r="G104" s="7"/>
      <c r="H104" s="7"/>
      <c r="I104" s="7"/>
      <c r="J104" s="7"/>
      <c r="K104" s="117"/>
      <c r="L104" s="7"/>
      <c r="M104" s="7"/>
    </row>
    <row r="105" spans="1:13" ht="24.9" customHeight="1" x14ac:dyDescent="0.3">
      <c r="B105" s="111"/>
    </row>
    <row r="107" spans="1:13" x14ac:dyDescent="0.3">
      <c r="B107" s="111"/>
      <c r="C107" s="111"/>
      <c r="D107" s="111"/>
      <c r="E107" s="7"/>
      <c r="F107" s="7"/>
      <c r="G107" s="7"/>
      <c r="K107" s="118"/>
      <c r="L107" s="7"/>
      <c r="M107" s="7"/>
    </row>
    <row r="108" spans="1:13" x14ac:dyDescent="0.3">
      <c r="B108" s="119"/>
      <c r="C108" s="119"/>
      <c r="D108" s="111"/>
      <c r="E108" s="111"/>
      <c r="F108" s="111"/>
    </row>
    <row r="109" spans="1:13" x14ac:dyDescent="0.3">
      <c r="B109" s="111"/>
      <c r="C109" s="119"/>
      <c r="D109" s="111"/>
      <c r="E109" s="111"/>
      <c r="F109" s="111"/>
      <c r="M109" s="111"/>
    </row>
    <row r="110" spans="1:13" x14ac:dyDescent="0.3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M110" s="111"/>
    </row>
    <row r="111" spans="1:13" x14ac:dyDescent="0.3">
      <c r="A111" s="111"/>
      <c r="B111" s="111"/>
      <c r="C111" s="111"/>
      <c r="D111" s="111"/>
      <c r="E111" s="120"/>
      <c r="F111" s="111"/>
      <c r="G111" s="111"/>
      <c r="H111" s="111"/>
      <c r="J111" s="111"/>
      <c r="K111" s="111"/>
      <c r="M111" s="1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373f1-5988-455c-913f-201579b1b6bd">
      <Terms xmlns="http://schemas.microsoft.com/office/infopath/2007/PartnerControls"/>
    </lcf76f155ced4ddcb4097134ff3c332f>
    <TaxCatchAll xmlns="9331b270-bce4-40a8-baad-4a22c3b724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CA396E36D5BF43AB5E53B525203F04" ma:contentTypeVersion="15" ma:contentTypeDescription="Crée un document." ma:contentTypeScope="" ma:versionID="a5b71ba583ba086408c3999b1168facb">
  <xsd:schema xmlns:xsd="http://www.w3.org/2001/XMLSchema" xmlns:xs="http://www.w3.org/2001/XMLSchema" xmlns:p="http://schemas.microsoft.com/office/2006/metadata/properties" xmlns:ns2="bca373f1-5988-455c-913f-201579b1b6bd" xmlns:ns3="9331b270-bce4-40a8-baad-4a22c3b7249e" targetNamespace="http://schemas.microsoft.com/office/2006/metadata/properties" ma:root="true" ma:fieldsID="fb724ba87dd70c5d51d25d758a1110c5" ns2:_="" ns3:_="">
    <xsd:import namespace="bca373f1-5988-455c-913f-201579b1b6bd"/>
    <xsd:import namespace="9331b270-bce4-40a8-baad-4a22c3b724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373f1-5988-455c-913f-201579b1b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cc3c77e8-c09d-4cfa-9f0f-d419a8394f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1b270-bce4-40a8-baad-4a22c3b7249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d3e7fd2-db7a-466e-b97f-f9ee4e6dd241}" ma:internalName="TaxCatchAll" ma:showField="CatchAllData" ma:web="9331b270-bce4-40a8-baad-4a22c3b724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B4EDBE-BCB2-41D3-8E94-31FD8998ABCD}">
  <ds:schemaRefs>
    <ds:schemaRef ds:uri="http://schemas.microsoft.com/office/2006/metadata/properties"/>
    <ds:schemaRef ds:uri="http://schemas.microsoft.com/office/infopath/2007/PartnerControls"/>
    <ds:schemaRef ds:uri="bca373f1-5988-455c-913f-201579b1b6bd"/>
    <ds:schemaRef ds:uri="9331b270-bce4-40a8-baad-4a22c3b7249e"/>
  </ds:schemaRefs>
</ds:datastoreItem>
</file>

<file path=customXml/itemProps2.xml><?xml version="1.0" encoding="utf-8"?>
<ds:datastoreItem xmlns:ds="http://schemas.openxmlformats.org/officeDocument/2006/customXml" ds:itemID="{E1C8132D-7851-4157-A33A-014BD3D15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D32410-1386-458E-B434-37FAC7A692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2001 à 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Manager/>
  <Company>Office 365 Base MERN-MFFP x64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Frenette, Jonathan (01-DGFa)</dc:creator>
  <cp:keywords/>
  <dc:description/>
  <cp:lastModifiedBy>Info Pourvoirielechasseur.com</cp:lastModifiedBy>
  <cp:revision/>
  <dcterms:created xsi:type="dcterms:W3CDTF">2023-03-28T13:20:37Z</dcterms:created>
  <dcterms:modified xsi:type="dcterms:W3CDTF">2024-09-06T11:48:46Z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0x01010092CA396E36D5BF43AB5E53B525203F04</vt:lpwstr>
  </property>
  <property fmtid="{D5CDD505-2E9C-101B-9397-08002B2CF9AE}" pid="3" name="MediaServiceImageTags">
    <vt:lpwstr/>
  </property>
</Properties>
</file>